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 activeTab="1"/>
  </bookViews>
  <sheets>
    <sheet name="สถิติจำนวนครั้งไปอบรม" sheetId="1" r:id="rId1"/>
    <sheet name="รายการไปอบรมของครูรายคน 2561" sheetId="3" r:id="rId2"/>
    <sheet name="รายการไปอบรมของครูรายคน 2562" sheetId="4" r:id="rId3"/>
    <sheet name="สรุปภาพรวม" sheetId="2" r:id="rId4"/>
  </sheets>
  <definedNames>
    <definedName name="_xlnm._FilterDatabase" localSheetId="0" hidden="1">สถิติจำนวนครั้งไปอบรม!$A$1:$K$206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" i="1"/>
  <c r="C6" i="2" l="1"/>
  <c r="C10" i="2"/>
  <c r="C9" i="2"/>
  <c r="C7" i="2"/>
  <c r="C5" i="2"/>
  <c r="C3" i="2"/>
  <c r="B3" i="2" s="1"/>
  <c r="C11" i="2"/>
  <c r="B11" i="2" s="1"/>
  <c r="C8" i="2"/>
  <c r="B8" i="2" s="1"/>
  <c r="C4" i="2"/>
  <c r="B4" i="2" s="1"/>
  <c r="C2" i="2"/>
  <c r="B5" i="2"/>
  <c r="B6" i="2"/>
  <c r="B9" i="2"/>
  <c r="B7" i="2"/>
  <c r="B10" i="2"/>
  <c r="B2" i="2" l="1"/>
  <c r="B15" i="2" s="1"/>
  <c r="C15" i="2"/>
</calcChain>
</file>

<file path=xl/sharedStrings.xml><?xml version="1.0" encoding="utf-8"?>
<sst xmlns="http://schemas.openxmlformats.org/spreadsheetml/2006/main" count="2243" uniqueCount="608">
  <si>
    <t>ตำแหน่ง</t>
  </si>
  <si>
    <t xml:space="preserve">ดร.วิสิทธิ์ </t>
  </si>
  <si>
    <t>ใจเถิง</t>
  </si>
  <si>
    <t>ผู้อำนวยการโรงเรียน</t>
  </si>
  <si>
    <t>ผู้บริหาร</t>
  </si>
  <si>
    <t xml:space="preserve">น.ต. หญิง พิมพร     </t>
  </si>
  <si>
    <t>เทียนอุดม</t>
  </si>
  <si>
    <t>รองผู้อำนวยการโรงเรียนกลุ่มบริหารงบประมาณ</t>
  </si>
  <si>
    <t>นางสาวพรพชร</t>
  </si>
  <si>
    <t>สุนทรนนท์</t>
  </si>
  <si>
    <t>รองผู้อำนวยการโรงเรียนกลุ่มบริหารงานบุคคล</t>
  </si>
  <si>
    <t xml:space="preserve">นายสุพัฒน์ </t>
  </si>
  <si>
    <t>อัตจริต</t>
  </si>
  <si>
    <t>รองผู้อำนวยการโรงเรียนกลุ่มบริหารทั่วไป</t>
  </si>
  <si>
    <t>นายธงชัย</t>
  </si>
  <si>
    <t>อินทรพาณิชย์</t>
  </si>
  <si>
    <t>รองผู้อำนวยการโรงเรียนกลุ่มบริหารวิชาการ</t>
  </si>
  <si>
    <t>นางดรุณี</t>
  </si>
  <si>
    <t>ประกิจเพชร์</t>
  </si>
  <si>
    <t>แนะแนว</t>
  </si>
  <si>
    <t>นางสาวชุติภรณ์</t>
  </si>
  <si>
    <t>พัดเอี่ยม</t>
  </si>
  <si>
    <t>นางสาวเมษา</t>
  </si>
  <si>
    <t>แสงตรง</t>
  </si>
  <si>
    <t>นางสาวนันทิยา</t>
  </si>
  <si>
    <t>อณสุวรรณ์</t>
  </si>
  <si>
    <t>นางกัญญ์วรา</t>
  </si>
  <si>
    <t>ฤทธิศศิธร</t>
  </si>
  <si>
    <t>นางสาวปิยาภรณ์</t>
  </si>
  <si>
    <t>ปานสีนุ่น</t>
  </si>
  <si>
    <t>นางสาวนภาพร</t>
  </si>
  <si>
    <t>หริมเจริญ</t>
  </si>
  <si>
    <t>นางจริญญา</t>
  </si>
  <si>
    <t>แก้ววงษา</t>
  </si>
  <si>
    <t>ภาษาไทย</t>
  </si>
  <si>
    <t>นางสาวอิริยาภรณ์</t>
  </si>
  <si>
    <t>นิโรรัมย์</t>
  </si>
  <si>
    <t xml:space="preserve">นายคมเดช      </t>
  </si>
  <si>
    <t>พรมนาค</t>
  </si>
  <si>
    <t>นางสาวพนารัตน์</t>
  </si>
  <si>
    <t>แซ่โล้ว</t>
  </si>
  <si>
    <t>นางศรีสมบูรณ์</t>
  </si>
  <si>
    <t>อางนานนท์</t>
  </si>
  <si>
    <t xml:space="preserve">นางสาวมะลิสา  </t>
  </si>
  <si>
    <t>ศรีนอก</t>
  </si>
  <si>
    <t>นางมลิวรรณ์</t>
  </si>
  <si>
    <t>มูลพรม</t>
  </si>
  <si>
    <t>นางสาวอรวรรณ</t>
  </si>
  <si>
    <t>รุ่งเพ็ง</t>
  </si>
  <si>
    <t>นางประภา</t>
  </si>
  <si>
    <t>ปักษี</t>
  </si>
  <si>
    <t>นางสาวสุวดี</t>
  </si>
  <si>
    <t>นาสวัสดิ์</t>
  </si>
  <si>
    <t>นางชลกร</t>
  </si>
  <si>
    <t>ชาครอง</t>
  </si>
  <si>
    <t>นางสาวอุษา</t>
  </si>
  <si>
    <t>เกตุหาร</t>
  </si>
  <si>
    <t>นางสาวปวีณา</t>
  </si>
  <si>
    <t>ยอดยศ</t>
  </si>
  <si>
    <t>นางสาวโรสณีย์</t>
  </si>
  <si>
    <t>วงศ์หมัดทอง</t>
  </si>
  <si>
    <t>นางสาวลลิตา</t>
  </si>
  <si>
    <t>ทิพย์ประชาบาล</t>
  </si>
  <si>
    <t>นางสาววิลาวัลย์</t>
  </si>
  <si>
    <t>วงศ์ทิพย์</t>
  </si>
  <si>
    <t>นางสาวนวลละออ</t>
  </si>
  <si>
    <t>ต้นเคน</t>
  </si>
  <si>
    <t>นายอาลี</t>
  </si>
  <si>
    <t>สาและ</t>
  </si>
  <si>
    <t>นายฐิติพงศ์</t>
  </si>
  <si>
    <t>จันทสีร์</t>
  </si>
  <si>
    <t>นางสาวกรกนก</t>
  </si>
  <si>
    <t>วารีสุวรรณ</t>
  </si>
  <si>
    <t>นายนิรรัตน์</t>
  </si>
  <si>
    <t>อจลพล</t>
  </si>
  <si>
    <t>นายบพิตร</t>
  </si>
  <si>
    <t>อิสระ</t>
  </si>
  <si>
    <t>คณิตศาสตร์</t>
  </si>
  <si>
    <t>นางวรารัตน์</t>
  </si>
  <si>
    <t>เชษฐานนท์</t>
  </si>
  <si>
    <t>นายพรสิทธิ์</t>
  </si>
  <si>
    <t>เลิศเสรีพัฒนกุล</t>
  </si>
  <si>
    <t>นางอังคณารัตน์</t>
  </si>
  <si>
    <t>หวังดี</t>
  </si>
  <si>
    <t>นางสาวสมศรี</t>
  </si>
  <si>
    <t>แจ้งสุทิมล</t>
  </si>
  <si>
    <t>นายโกรบ</t>
  </si>
  <si>
    <t>มุทาพร</t>
  </si>
  <si>
    <t>นางสาวณัฏฐา</t>
  </si>
  <si>
    <t>หลิวสุวรรณ</t>
  </si>
  <si>
    <t>นางสาวพรทิพย์</t>
  </si>
  <si>
    <t>แก้วใจดี</t>
  </si>
  <si>
    <t>นายณภัทร</t>
  </si>
  <si>
    <t>รัตนสุวรรณวุฒิ</t>
  </si>
  <si>
    <t>นางสาวศนิสา</t>
  </si>
  <si>
    <t>บุญสง่า</t>
  </si>
  <si>
    <t>นายอภิชา</t>
  </si>
  <si>
    <t>นิลวัฒน์</t>
  </si>
  <si>
    <t>นายชาคริต</t>
  </si>
  <si>
    <t>แจ่มศรี</t>
  </si>
  <si>
    <t>นางสาวฐิติชญาณ์</t>
  </si>
  <si>
    <t>วงศ์ทั้งน้อย</t>
  </si>
  <si>
    <t>นางทองกร</t>
  </si>
  <si>
    <t>ศรีบุญเรือง</t>
  </si>
  <si>
    <t>นายกฤชณ</t>
  </si>
  <si>
    <t>บัวดีบุญญสกุล</t>
  </si>
  <si>
    <t>นางสาวนวรัตน์</t>
  </si>
  <si>
    <t>ซุ่นเจา</t>
  </si>
  <si>
    <t>นางสาวสุนิสา</t>
  </si>
  <si>
    <t>เถาจำปา</t>
  </si>
  <si>
    <t>นางสาวนาฎลัดดา</t>
  </si>
  <si>
    <t>บุญสุทัศน์</t>
  </si>
  <si>
    <t>นางสาววันรวี</t>
  </si>
  <si>
    <t>ศักดิ์เมือง</t>
  </si>
  <si>
    <t>นางสาวจรรยาลักษณ์</t>
  </si>
  <si>
    <t>โขงอ้อม</t>
  </si>
  <si>
    <t>นางสาวนันทิภาคย์</t>
  </si>
  <si>
    <t>ผางาม</t>
  </si>
  <si>
    <t>นางสาวบงกช</t>
  </si>
  <si>
    <t>เหล็กผา</t>
  </si>
  <si>
    <t>นางสาวทิพย์วิมล</t>
  </si>
  <si>
    <t>เจริญสุข</t>
  </si>
  <si>
    <t>นายคเณศ</t>
  </si>
  <si>
    <t>สัมพุทธานนท์</t>
  </si>
  <si>
    <t>นางสาวเสาวลักษณ์</t>
  </si>
  <si>
    <t>จันศรี</t>
  </si>
  <si>
    <t>นางสาวมธุรดา</t>
  </si>
  <si>
    <t>ศรีสุข</t>
  </si>
  <si>
    <t>นางสาวกฤษณา</t>
  </si>
  <si>
    <t>ยืนบุรี</t>
  </si>
  <si>
    <t>นางสาวขวัญเมือง</t>
  </si>
  <si>
    <t>ชาติชำนิ</t>
  </si>
  <si>
    <t>นางสาววรานิตย์</t>
  </si>
  <si>
    <t>เกณิกานนท์</t>
  </si>
  <si>
    <t>นางสาวอัสมาร์</t>
  </si>
  <si>
    <t>โต๊ะเอียด</t>
  </si>
  <si>
    <t>นางมัลลิกา</t>
  </si>
  <si>
    <t>ภาพีรนนท์</t>
  </si>
  <si>
    <t>นางสาวนารีรัตน์</t>
  </si>
  <si>
    <t>นานช้า</t>
  </si>
  <si>
    <t>นางมัณฑนา</t>
  </si>
  <si>
    <t>นายพิทยา</t>
  </si>
  <si>
    <t>ทองเงิน</t>
  </si>
  <si>
    <t>วิทยาศาสตร์ทั่วไป</t>
  </si>
  <si>
    <t>วิทยาศาสตร์</t>
  </si>
  <si>
    <t>นางสาวขนิษฐา</t>
  </si>
  <si>
    <t>ญาสิทธิ์</t>
  </si>
  <si>
    <t>เคมี</t>
  </si>
  <si>
    <t>นางณัฐธยา</t>
  </si>
  <si>
    <t>วิเศษวงษา</t>
  </si>
  <si>
    <t>ฟิสิกส์</t>
  </si>
  <si>
    <t>นายชยุตม์</t>
  </si>
  <si>
    <t>พรายน้ำ</t>
  </si>
  <si>
    <t>นางเสาวลักษณ์</t>
  </si>
  <si>
    <t>ยงวานิชจิต</t>
  </si>
  <si>
    <t>นางมนวิภา</t>
  </si>
  <si>
    <t>อ่อนศรี</t>
  </si>
  <si>
    <t>นางสาวสุพัตรา</t>
  </si>
  <si>
    <t>เฉลิมเผ่า</t>
  </si>
  <si>
    <t>นางสุทิศา</t>
  </si>
  <si>
    <t>ทินกร รุ่งเรือง</t>
  </si>
  <si>
    <t>นางสุภาพร</t>
  </si>
  <si>
    <t>ขาวพิมพ์</t>
  </si>
  <si>
    <t>นางสาวเอกอนงค์</t>
  </si>
  <si>
    <t>แก้วดี</t>
  </si>
  <si>
    <t>นายมงคล</t>
  </si>
  <si>
    <t>คมไสย</t>
  </si>
  <si>
    <t>นางสาวนิสา</t>
  </si>
  <si>
    <t>วิริยาสิตาภรณ์</t>
  </si>
  <si>
    <t>นางสาวหฤทย์</t>
  </si>
  <si>
    <t>อันไธสง</t>
  </si>
  <si>
    <t>ชีววิทยา</t>
  </si>
  <si>
    <t>นางสาวณัฏฐณี</t>
  </si>
  <si>
    <t>ศิริโชติ</t>
  </si>
  <si>
    <t>นางสาวเพ็ญนภา</t>
  </si>
  <si>
    <t>ศรีโฉม</t>
  </si>
  <si>
    <t>นายไพศาล</t>
  </si>
  <si>
    <t>วงษ์ระหงษ์</t>
  </si>
  <si>
    <t>นายวิวัฒน์</t>
  </si>
  <si>
    <t>สุภพิทักษ์กุล</t>
  </si>
  <si>
    <t>นางสาวสุดารัตน์</t>
  </si>
  <si>
    <t>พุมนวล</t>
  </si>
  <si>
    <t>นางสาวชนิดา</t>
  </si>
  <si>
    <t>ลาอ่อน</t>
  </si>
  <si>
    <t>นางพนิดา</t>
  </si>
  <si>
    <t>โฉมศรี</t>
  </si>
  <si>
    <t>นายภัคพล</t>
  </si>
  <si>
    <t>อนุรักษ์เลขา</t>
  </si>
  <si>
    <t>นายนิพนธ์</t>
  </si>
  <si>
    <t>แก้วดารา</t>
  </si>
  <si>
    <t>นายธนกานต์</t>
  </si>
  <si>
    <t>ภู่พงศ์ชนางกูร</t>
  </si>
  <si>
    <t>นายธนชาติ</t>
  </si>
  <si>
    <t>เอียสกุล</t>
  </si>
  <si>
    <t>นางสาวปัณณิดา</t>
  </si>
  <si>
    <t>ประสานสอน</t>
  </si>
  <si>
    <t>นางสาวชลิตตา</t>
  </si>
  <si>
    <t>นางสาวจุฑาพร</t>
  </si>
  <si>
    <t>เขียวแก้ว</t>
  </si>
  <si>
    <t>นายอดุล</t>
  </si>
  <si>
    <t>ดือราแม</t>
  </si>
  <si>
    <t>ว่าที่ ร.ต. หญิงณัฐปภัสร์</t>
  </si>
  <si>
    <t>เกิดแก้ว</t>
  </si>
  <si>
    <t>นายกิตติศักดิ์</t>
  </si>
  <si>
    <t>มโนพัฒนกร</t>
  </si>
  <si>
    <t>นางสาวสิริวิมล</t>
  </si>
  <si>
    <t>วังวงษ์</t>
  </si>
  <si>
    <t>นายณัฐพงศ์</t>
  </si>
  <si>
    <t>มนต์อ่อน</t>
  </si>
  <si>
    <t>นางสาวนราวดี</t>
  </si>
  <si>
    <t>จ้อยรุ่ง</t>
  </si>
  <si>
    <t>นางสาวสวัญญา</t>
  </si>
  <si>
    <t>ประจำเรือ</t>
  </si>
  <si>
    <t>นางสาวชลธิชา</t>
  </si>
  <si>
    <t>คำกองแก้ว</t>
  </si>
  <si>
    <t>นางจิตฐิพร</t>
  </si>
  <si>
    <t>ณ  ศรีโต</t>
  </si>
  <si>
    <t>นายณัฐนันท์</t>
  </si>
  <si>
    <t>บุญไชย</t>
  </si>
  <si>
    <t>ดาราศาสตร์</t>
  </si>
  <si>
    <t>นายรัชชานนท์</t>
  </si>
  <si>
    <t>เทพอาจ</t>
  </si>
  <si>
    <t>**ชีววิทยา**ไปช่วยราชการ จ. น่าน</t>
  </si>
  <si>
    <t>นางสมร</t>
  </si>
  <si>
    <t>จันทนาคม</t>
  </si>
  <si>
    <t>สังคมศึกษา</t>
  </si>
  <si>
    <t>นางสาวนพรัตน์</t>
  </si>
  <si>
    <t>พิมพ์แสง</t>
  </si>
  <si>
    <t>นางสาวจันทรสุดา</t>
  </si>
  <si>
    <t>สงประเสริฐ</t>
  </si>
  <si>
    <t>นายบวรวุฎ</t>
  </si>
  <si>
    <t>จีระดิษฐ์</t>
  </si>
  <si>
    <t>นางรุจิรา</t>
  </si>
  <si>
    <t>จันทร์ธนสมบัติ</t>
  </si>
  <si>
    <t>นางสาวพัณนริตาภา</t>
  </si>
  <si>
    <t>สมมณี</t>
  </si>
  <si>
    <t>นางสาวสุนิภรณ์</t>
  </si>
  <si>
    <t>รุจิลาวัณย์</t>
  </si>
  <si>
    <t>นางสิรินทร์ทิพย์</t>
  </si>
  <si>
    <t>คชรินทร์</t>
  </si>
  <si>
    <t>นางสาวปุญญพัฒน์</t>
  </si>
  <si>
    <t>บุญเกิด</t>
  </si>
  <si>
    <t>นางสาวอภิญญา</t>
  </si>
  <si>
    <t>บุญแก้ว</t>
  </si>
  <si>
    <t>นายจิรัชญ์กฤศ</t>
  </si>
  <si>
    <t>มีวรรณภาค</t>
  </si>
  <si>
    <t>นางสาวษมาภรณ์</t>
  </si>
  <si>
    <t>ศรีใสคำ</t>
  </si>
  <si>
    <t>นายพีรพันธ์</t>
  </si>
  <si>
    <t>นิ่มลบ</t>
  </si>
  <si>
    <t>นายคณาวุฒิ</t>
  </si>
  <si>
    <t>อาษาชำนาญ</t>
  </si>
  <si>
    <t>ว่าที่ ร.ต.ณัฐธรเดชน์</t>
  </si>
  <si>
    <t>นางสาวกรรณิการ์</t>
  </si>
  <si>
    <t>พรมวงษ์</t>
  </si>
  <si>
    <t>นางสาวพิมพ์ปรินทร์</t>
  </si>
  <si>
    <t>มณีสวาท</t>
  </si>
  <si>
    <t>นางสาวสุกัญญา</t>
  </si>
  <si>
    <t>รอดระกำ</t>
  </si>
  <si>
    <t>นายศุภโชค</t>
  </si>
  <si>
    <t>สังขศรี</t>
  </si>
  <si>
    <t>นางสาวพนิดา</t>
  </si>
  <si>
    <t>ศรีอ่ำดี</t>
  </si>
  <si>
    <t>นางสาวธัญญาเรศ</t>
  </si>
  <si>
    <t>ชิวปรีชา</t>
  </si>
  <si>
    <t>นางสาววชิรา</t>
  </si>
  <si>
    <t>มาศิริ</t>
  </si>
  <si>
    <t>นายสุภกิจ</t>
  </si>
  <si>
    <t>แก้วดวงดี</t>
  </si>
  <si>
    <t>วิโค</t>
  </si>
  <si>
    <t>นายนิพน</t>
  </si>
  <si>
    <t>แจ่มแจ้ง</t>
  </si>
  <si>
    <t>สุขศึกษาและพลศึกษา</t>
  </si>
  <si>
    <t>นางสาวอุไรวรรณ</t>
  </si>
  <si>
    <t>สวัสดิ์</t>
  </si>
  <si>
    <t>นายกิตติรัชต์</t>
  </si>
  <si>
    <t>วรัญญานนท์</t>
  </si>
  <si>
    <t>ว่าที่ ร.ต.มนตรี</t>
  </si>
  <si>
    <t>โสภิสเขื่อนขันธ์</t>
  </si>
  <si>
    <t>นายภูมิพจน์</t>
  </si>
  <si>
    <t>ศุภรภิญโญภาพกุล</t>
  </si>
  <si>
    <t>นายเกรียงไกร</t>
  </si>
  <si>
    <t>เทียมแสน</t>
  </si>
  <si>
    <t>นายวัลลภ</t>
  </si>
  <si>
    <t>นันตา</t>
  </si>
  <si>
    <t>นายดนัย</t>
  </si>
  <si>
    <t>นาเมือง</t>
  </si>
  <si>
    <t>นายวัชรพงศ์</t>
  </si>
  <si>
    <t>หอมนาน</t>
  </si>
  <si>
    <t>นายดนันท์</t>
  </si>
  <si>
    <t>แย้มชื่น</t>
  </si>
  <si>
    <t>ว่าที่ ร.ต.อานันท์</t>
  </si>
  <si>
    <t>เชยสุวรรณ</t>
  </si>
  <si>
    <t>นางสาวบุษบา</t>
  </si>
  <si>
    <t>ห้าวหาญ</t>
  </si>
  <si>
    <t>นายอภิรักษ์</t>
  </si>
  <si>
    <t>เรืองนคร</t>
  </si>
  <si>
    <t>นางสาวบุษราคัม</t>
  </si>
  <si>
    <t>จรรย์นาฏย์</t>
  </si>
  <si>
    <t>ดนตรีไทย</t>
  </si>
  <si>
    <t>ศิลปะ</t>
  </si>
  <si>
    <t>นายพูนศักดิ์</t>
  </si>
  <si>
    <t>รักษาพันธุ์</t>
  </si>
  <si>
    <t>เทคโนโลยีทางการศึกษา(ศิลปศึกษา)</t>
  </si>
  <si>
    <t>นายชยพัทธ์</t>
  </si>
  <si>
    <t>วงศ์ชาญโชคชัย</t>
  </si>
  <si>
    <t>นาฏศิลป์</t>
  </si>
  <si>
    <t>นายศรีธัญญา</t>
  </si>
  <si>
    <t>ตันสกุล</t>
  </si>
  <si>
    <t>ดนตรีศึกษา</t>
  </si>
  <si>
    <t>นายสุพจน์</t>
  </si>
  <si>
    <t>เจนณะสมบัติ</t>
  </si>
  <si>
    <t>ดนตรีสากล</t>
  </si>
  <si>
    <t>นายธัชชา</t>
  </si>
  <si>
    <t>เทศน์ธรรม</t>
  </si>
  <si>
    <t>ทัศนศิลป์</t>
  </si>
  <si>
    <t>นายอิสระภาพ</t>
  </si>
  <si>
    <t>แป้นรักษา</t>
  </si>
  <si>
    <t>นางสาวนฌกร</t>
  </si>
  <si>
    <t>ผู้ทรงธรรม</t>
  </si>
  <si>
    <t>นางสาวกนกพิชญ์</t>
  </si>
  <si>
    <t>วันนำ</t>
  </si>
  <si>
    <t>อุตสาหกรรม(คุรุศาสตร์สภาพแวดล้อม)</t>
  </si>
  <si>
    <t>นางสาวภัทรี</t>
  </si>
  <si>
    <t>ชุมช่วย</t>
  </si>
  <si>
    <t>นางสาวจุฑาภรณ์</t>
  </si>
  <si>
    <t>ทิมธนสาร</t>
  </si>
  <si>
    <t>อุตสาหกรรมศิลป์</t>
  </si>
  <si>
    <t>นายมณเฑียร</t>
  </si>
  <si>
    <t>สุขสวัสดิ์</t>
  </si>
  <si>
    <t>จิตรกรรม</t>
  </si>
  <si>
    <t>นายเข็ม</t>
  </si>
  <si>
    <t>กลั่นใสสุก</t>
  </si>
  <si>
    <t>นางสาวเบญจวรรณ</t>
  </si>
  <si>
    <t>แก้วบุตรดี</t>
  </si>
  <si>
    <t>นางสาวดวงพร</t>
  </si>
  <si>
    <t>จงสุขกิจพานิช</t>
  </si>
  <si>
    <t>การงานอาชีพและเทคโนโลยี</t>
  </si>
  <si>
    <t xml:space="preserve">นายชาญยุทธ    </t>
  </si>
  <si>
    <t>นาวงษ์</t>
  </si>
  <si>
    <t>นายนันทวัฒน์</t>
  </si>
  <si>
    <t>ทรัพย์เจริญ</t>
  </si>
  <si>
    <t>นางวณิตา</t>
  </si>
  <si>
    <t>ประภัศร</t>
  </si>
  <si>
    <t>นายพิชญเมธี</t>
  </si>
  <si>
    <t>แสงดี</t>
  </si>
  <si>
    <t>นางดารณี</t>
  </si>
  <si>
    <t>แรงเขตวิทย์</t>
  </si>
  <si>
    <t>นายรังสิต</t>
  </si>
  <si>
    <t>มีแสง</t>
  </si>
  <si>
    <t>นางเตือนใจ</t>
  </si>
  <si>
    <t>มลแก้ว</t>
  </si>
  <si>
    <t>นางจริยา</t>
  </si>
  <si>
    <t>หวังเชิดชูเกียรติ</t>
  </si>
  <si>
    <t>นางสาวณัฐวดี</t>
  </si>
  <si>
    <t>เพชรอาวุธ</t>
  </si>
  <si>
    <t>นางเพ็ญศรี</t>
  </si>
  <si>
    <t>เกิดด้วยทอง</t>
  </si>
  <si>
    <t>นายพิสุทธิ์</t>
  </si>
  <si>
    <t>แซ่อึ้ง</t>
  </si>
  <si>
    <t>นางสาวพรรณี</t>
  </si>
  <si>
    <t>สิมอุด</t>
  </si>
  <si>
    <t>นางสาวทิพย์สราวัลย์</t>
  </si>
  <si>
    <t>หวังปรุงกลาง</t>
  </si>
  <si>
    <t>นายลัทธพล</t>
  </si>
  <si>
    <t>ด่านสกุล</t>
  </si>
  <si>
    <t>นายทัชชกร</t>
  </si>
  <si>
    <t>พวงพันธ์</t>
  </si>
  <si>
    <t>นางสาววาสนา</t>
  </si>
  <si>
    <t>ผาสุขหัส</t>
  </si>
  <si>
    <t>นางสาวประภาพรรณ</t>
  </si>
  <si>
    <t>แก้วเหมือน</t>
  </si>
  <si>
    <t>นายณฐาภพ</t>
  </si>
  <si>
    <t>ฟ้ากระจ่าง</t>
  </si>
  <si>
    <t>นางนภัสนันท์</t>
  </si>
  <si>
    <t>สิงห์เพียง</t>
  </si>
  <si>
    <t>นางสาวชลนิชา</t>
  </si>
  <si>
    <t>โคตรสีหา</t>
  </si>
  <si>
    <t>นางสาวสมจินตน์</t>
  </si>
  <si>
    <t>อารีศิลป</t>
  </si>
  <si>
    <t>นางสาวนิตยา</t>
  </si>
  <si>
    <t>ชัยมงคล</t>
  </si>
  <si>
    <t>นางวันวิสา</t>
  </si>
  <si>
    <t>พริพล</t>
  </si>
  <si>
    <t>ภาษาต่างประเทศ</t>
  </si>
  <si>
    <t>นายจักรพันธ์</t>
  </si>
  <si>
    <t>หวังวิวัฒนา</t>
  </si>
  <si>
    <t>นางจรินพรรณ</t>
  </si>
  <si>
    <t>กลิ่นหอม</t>
  </si>
  <si>
    <t>นายสาธิต</t>
  </si>
  <si>
    <t>สมใจ</t>
  </si>
  <si>
    <t>นางสาวศรัญญา</t>
  </si>
  <si>
    <t>หนูชัยแก้ว</t>
  </si>
  <si>
    <t>นางนงลักษณ์</t>
  </si>
  <si>
    <t>สุริยะฉันทนานนท์</t>
  </si>
  <si>
    <t>นางเพ็ญแข</t>
  </si>
  <si>
    <t>เมืองนก</t>
  </si>
  <si>
    <t xml:space="preserve">นางวรดา </t>
  </si>
  <si>
    <t>บุญล้ำเลิศ</t>
  </si>
  <si>
    <t>นางแววดาว</t>
  </si>
  <si>
    <t>นางสาวสุรีย์รัตน์</t>
  </si>
  <si>
    <t>สวัสดี</t>
  </si>
  <si>
    <t>นายวัชเรนทร์</t>
  </si>
  <si>
    <t>นางสาวสุชาวดี</t>
  </si>
  <si>
    <t>เทพกฤช</t>
  </si>
  <si>
    <t>นายโกศล</t>
  </si>
  <si>
    <t>นายธนัทภัทร</t>
  </si>
  <si>
    <t xml:space="preserve">จิรภัทรเขมกุล    </t>
  </si>
  <si>
    <t>นางสาวธนาตา</t>
  </si>
  <si>
    <t>พีรกันทรากร</t>
  </si>
  <si>
    <t>นางสาวจินดา</t>
  </si>
  <si>
    <t>ไขตะขบ</t>
  </si>
  <si>
    <t>นางสาวจันทมาศ</t>
  </si>
  <si>
    <t>ทิมโต</t>
  </si>
  <si>
    <t>นางสาวสุพพัตรา</t>
  </si>
  <si>
    <t>นวะศรี</t>
  </si>
  <si>
    <t>นางสาวฐิติยา</t>
  </si>
  <si>
    <t>บุญเขื่อง</t>
  </si>
  <si>
    <t>นายสิทธิพงษ์</t>
  </si>
  <si>
    <t>ศูนย์ปั้ง</t>
  </si>
  <si>
    <t>นายศุภชัย</t>
  </si>
  <si>
    <t>พุทธกุล</t>
  </si>
  <si>
    <t>นางสาวภาวิดา</t>
  </si>
  <si>
    <t>สุหร่ายเพชร์</t>
  </si>
  <si>
    <t>นายสุจินดา</t>
  </si>
  <si>
    <t>ปรากฏวงศ์</t>
  </si>
  <si>
    <t>นางสาวสุทธินีย์</t>
  </si>
  <si>
    <t>สุดประเสริฐ</t>
  </si>
  <si>
    <t>นายนัทธพงศ์</t>
  </si>
  <si>
    <t>นาคเกษม</t>
  </si>
  <si>
    <t>นายรชต</t>
  </si>
  <si>
    <t>ทองสมบูรณ์</t>
  </si>
  <si>
    <t>นางสาวชญานิษฐ์</t>
  </si>
  <si>
    <t>เงินวงค์นัย</t>
  </si>
  <si>
    <t>ตุลาคม</t>
  </si>
  <si>
    <t>พย</t>
  </si>
  <si>
    <t>ธค</t>
  </si>
  <si>
    <t>มค</t>
  </si>
  <si>
    <t>กพ</t>
  </si>
  <si>
    <t>มีค</t>
  </si>
  <si>
    <t>จำนวนทั้งหมด</t>
  </si>
  <si>
    <t>กลุ่มสาระการเรียนรู้</t>
  </si>
  <si>
    <t>รับการอบรม (คน)</t>
  </si>
  <si>
    <t>ไม่ประสงค์อบรม (คน)</t>
  </si>
  <si>
    <t>สัดส่วนผู้ได้รับการอบรมกับผู้ที่ไม่ประสงค์อบรมตามความสนใจ (คน)</t>
  </si>
  <si>
    <t>นามสกุล</t>
  </si>
  <si>
    <t>ชื่อ</t>
  </si>
  <si>
    <t>รวม (ครั้ง)</t>
  </si>
  <si>
    <t>ลำดับ</t>
  </si>
  <si>
    <t>กลุ่มสาระ</t>
  </si>
  <si>
    <t>พฤศจิกายน</t>
  </si>
  <si>
    <t>ธันวาคม</t>
  </si>
  <si>
    <t>สถานที่</t>
  </si>
  <si>
    <t>เรื่อง</t>
  </si>
  <si>
    <t>รร.สตรีวิทยา 2</t>
  </si>
  <si>
    <t>นำนักเรียนเข้สแข่งขันฯ</t>
  </si>
  <si>
    <t>ค่ายเยาวชนและครอบครัวกลาง</t>
  </si>
  <si>
    <t>อบรมเชิงปฏิบัติการโครงการสร้างเครือข่ายความร่วมมือของสถานศึกษาฯ</t>
  </si>
  <si>
    <t>รร.วินเซอร์สวิท กรุงเทพ</t>
  </si>
  <si>
    <t>ประชุมเครือข่ายครูแนะแนวและผู้ปกครอง</t>
  </si>
  <si>
    <t>จ.เพชรบูรณ์</t>
  </si>
  <si>
    <t>โครงการพัฒนาครูภาษาไทย</t>
  </si>
  <si>
    <t>จ.นครปฐม</t>
  </si>
  <si>
    <t xml:space="preserve">แข่งขันศิลปหัตถกรรมความสามารถทางศิลปหัตถกรรมวิชาการ และเทคโลยีของนักเรียนครั้งที่ 68 ประจำปีการศึกษา2561 </t>
  </si>
  <si>
    <t>นำนักเรียนแข่งขันศิลปหัตถกรรม</t>
  </si>
  <si>
    <t>วัดพระเชตุพนวิมลมังคลาราม</t>
  </si>
  <si>
    <t>นำนักเรียนรับรางวัลแข่งขันตอบปัญหาวิชาการ เนื่องในวันกรมสมเด็จพระปรนุชิตชิโนรส</t>
  </si>
  <si>
    <t>รร.นวมินทราชินูทิศฯ</t>
  </si>
  <si>
    <t>นำนักเรียนเข้าร่วมแข่งขันศิลปหัตกรรม</t>
  </si>
  <si>
    <t>E88 Bangkok กทม.</t>
  </si>
  <si>
    <t>ประชุมปฏิบัติการการสอนข้อสอบคัดเลือกนักเรียนเข้ารับทุน พสวท. 2562</t>
  </si>
  <si>
    <t>จ.นครราชสีมา</t>
  </si>
  <si>
    <t>เป็นวิทยากรฝึกอบรมค่ายฯ</t>
  </si>
  <si>
    <t>จ.สมุทรสงคราม</t>
  </si>
  <si>
    <t>ประชุมปฏิบัติการงานนิเทศภายในฯ</t>
  </si>
  <si>
    <t>มหาวิทยาลัยสวนดุสิต</t>
  </si>
  <si>
    <t>เข้าร่วมอบรมโครงการพัฒนาข้าราชการครูและบุคลากรทางการศึกษาก่อนแต่งตั้งให้มีและเลื่อนเป็นวิทยฐานะชำนาญการพิเศษและวิทยฐานะเชี่ยวชาญ</t>
  </si>
  <si>
    <t>จ.เชียงใหม่</t>
  </si>
  <si>
    <t>สัมมนาเชิงปฏิบัติการ</t>
  </si>
  <si>
    <t>เข้าร่วมรับการอบรมเชิงปฏิบัติการวิชาโครงงานและเทคการเป็นที่ปรึกษาโครงงานวิทยาศาสตร์</t>
  </si>
  <si>
    <t>สสวท.</t>
  </si>
  <si>
    <t>ตรวจข้อสสอบ PISA ที่ สพฐ.มอบหมายให้ สสวท.ดำเนินการฯ</t>
  </si>
  <si>
    <t>จ.เพชรบุรี</t>
  </si>
  <si>
    <t>นำนนักเรียนทุน พสวท.เข้าร่วมอบรม</t>
  </si>
  <si>
    <t>รร.เทพศิรินทร์</t>
  </si>
  <si>
    <t>เข้าร่วมประชุมคณะกรรมการโครงการห้องเรียนพิเศษวิทยาศาสตร์ คณิตศาสตร์ เทคโนโลยี และสิ่งแวดล้อมฯ</t>
  </si>
  <si>
    <t>รร.สตรีวิทยา</t>
  </si>
  <si>
    <t>เป็นวิทยากร ค่าย 1 สอวน.ชีววิทยา</t>
  </si>
  <si>
    <t>รร.บดินทรเดชา (สิงห์ สิงหเสนี)2</t>
  </si>
  <si>
    <t>นำนักเรียนเข้าร่วมแข่งขันโครงงานวิทยาศาสตร์ประเภทสิ่งประดิษฐ์ ระดับม.1-ม.3</t>
  </si>
  <si>
    <t>ศูนย์ประชุมแห่งชาติสิริกิติ์</t>
  </si>
  <si>
    <t>จัดนิทรรศการสะเต็มศึกษาในงานนิทรรศการสื่อการสอนใหม่เวิร์ลไดแด็กเอเชีย 2018</t>
  </si>
  <si>
    <t>รร.หอวัง</t>
  </si>
  <si>
    <t>เข้าร่วมแข่งขันการแสดงทางวิทยาศาสตร์</t>
  </si>
  <si>
    <t>มหาวิทยาลัยเทคโนโลยีพระจอมเกล้าธนบุรี</t>
  </si>
  <si>
    <t>เข้าร่วมสัมมนาเชิงวิชาการฟิสิกส์ศึกษาในประเทศไทย</t>
  </si>
  <si>
    <t>รร.เตรียมอุดมศึกษา</t>
  </si>
  <si>
    <t>รร.นวมินทราชินูทิศบดินทรเดชา</t>
  </si>
  <si>
    <t xml:space="preserve">รร.อโนมาแกรนด์ เขตลุมพินี </t>
  </si>
  <si>
    <t>เข้าร่วมประชุมปฏิบัติการพิจารณาข้อสอบและจัดทำต้นร่างข้อสอบวิชาวิทยาศาสตร์ฯ</t>
  </si>
  <si>
    <t>รร.รอยัลเบญจา สุขุมวิท 5</t>
  </si>
  <si>
    <t>เข้าร่วมประชุมปฏิบัติการพัฒนาครูผู้ช่วย โครงการผลิตครูเพื่อพัฒนาท้องถถิ่น</t>
  </si>
  <si>
    <t>ณ นครเซี่ยงไฮ้ สาธารณรัฐประชาชนจีน</t>
  </si>
  <si>
    <t>นำนักเรียนเข้ารับรองวัลโครงการแข่งขันเศรษฐศาสตร์เพชรยอดมงกุฎ ครั้งที่ 10 ฯ</t>
  </si>
  <si>
    <t>รร.นวมินทราชินูทิศ เตรียมอุดมฯ</t>
  </si>
  <si>
    <t>นำนักเรียนแข่งขันเครื่องบินพลังงาน</t>
  </si>
  <si>
    <t>รร.กาญจนาภิเษกวิทยาลัย กระบี่</t>
  </si>
  <si>
    <t>เข้าร่วมแข่งขันวอลเลย์บอลเยาวชน</t>
  </si>
  <si>
    <t>จ.เชียงราย</t>
  </si>
  <si>
    <t>เข้าร่วมประชุมวิชาการแห่งชาติ เรื่อง กระบวนทัศน์การขับเคลื่อนพัฒนาสุขภาวะของประชาชน</t>
  </si>
  <si>
    <t>ม.สวนดุสิต</t>
  </si>
  <si>
    <t>เข้าร่วมโครงการพัฒนาข้าราชการครูและบุคลากร</t>
  </si>
  <si>
    <t>จ.สุราษฎร์ธานี</t>
  </si>
  <si>
    <t>ขออความอนุเคราะห์สนับสนุนวิทยากรบบรรยายกีฬาวอลเลย์บอล</t>
  </si>
  <si>
    <t>รร.บดินทรเดชา(สิงห์ สิงหเสนี) 4</t>
  </si>
  <si>
    <t>นำนักเรียนเข้าร่วมกิจกรรม</t>
  </si>
  <si>
    <t>อย่างยิ่งในศตวรรษที่ 21</t>
  </si>
  <si>
    <t>รร.ดอนเมืองจาตุรจินดา</t>
  </si>
  <si>
    <t>นำนักเรียนเข้าร่วมแข่งขันดนตรีไทยฯ</t>
  </si>
  <si>
    <t>รร.เตรียมอุดมศึกษาฯ</t>
  </si>
  <si>
    <t>นำนักเรียนเข้าร่วมแข่งขันศิลปหัตถกรรม</t>
  </si>
  <si>
    <t>รร.ดอนเมืองทหารอากาศบำรุง</t>
  </si>
  <si>
    <t>ขออนุญาตไปราชการ</t>
  </si>
  <si>
    <t>บดินทร 3</t>
  </si>
  <si>
    <t>เข้าร่วมประชุมเพื่อสรุปผลการจัดการแข่งขัน</t>
  </si>
  <si>
    <t>รร.ฤทธิยะวรรณาลัย</t>
  </si>
  <si>
    <t>เป็นกรรมการตัดสินการแข่งขันยุวบรรณารักษ์ส่งเสริมการอ่านฯ</t>
  </si>
  <si>
    <t>รร.สอนว่ายน้ำและดำน้ำชะอำ จ.เพชรบุรี</t>
  </si>
  <si>
    <t>อบรมสัมมนาหลักสูตร โปรแกรมการเรียนการสอนวิชาคอมพิวเตอร์ฯ</t>
  </si>
  <si>
    <t>นวมินทรชินูทิศ บดินทรเดชา</t>
  </si>
  <si>
    <t>เข้าร่วมประชุมการดำเนินงานแข่งขันมหกรรมความสามารถทางศิลปหัตถกรรมฯ</t>
  </si>
  <si>
    <t>รร.วชิรธรรมสาธิต</t>
  </si>
  <si>
    <t>ประชุมกระบวนการตัดสินงานสิลปะหัตจถกรรม</t>
  </si>
  <si>
    <t>นำนักเรียนแข่งขันงานมหากรรมความสามารถทางศิลปหัตถกรรมฯ</t>
  </si>
  <si>
    <t>เขาใหญ่ จังหวัดนครราชสีมา</t>
  </si>
  <si>
    <t>เข้าร่วมประชุมอาสาสมัครเอเอฟเอส ประเทศไทย และร่วมกิจกรรมทัศนศึกษา</t>
  </si>
  <si>
    <t>สาธารณรัฐสิงคโปร์</t>
  </si>
  <si>
    <t xml:space="preserve">นำนักเรียนไปทัศนฒึกษา </t>
  </si>
  <si>
    <t>รร.สุขุมนวพันธูอุปถัมภ์</t>
  </si>
  <si>
    <t>นำนักเรียนร่วมแข่งขันศิลปหัตถกรรม</t>
  </si>
  <si>
    <t>นำนักเรียนเข้าร่วมแข่งขันทักษะภาษาต่างประเทศงานมหกรรมความสามารถทางศิลปหัตถกรรม วิชาการ และเทคโนโลยีของนักเรียน</t>
  </si>
  <si>
    <t>รร.กาญจนาภิเษก วิทยาลัย จ.นครปฐม</t>
  </si>
  <si>
    <t>นำนักเรียนเข้าร่วมศิลปหัตถกรรม</t>
  </si>
  <si>
    <t>มกราคม</t>
  </si>
  <si>
    <t>กุมภาพันธ์</t>
  </si>
  <si>
    <t>มีนาคม</t>
  </si>
  <si>
    <t>รร.วัดสามัคคีธรรม</t>
  </si>
  <si>
    <t>ประชุมคณะกรรมการศูนย์ฯ</t>
  </si>
  <si>
    <t>รร.เบญจมราชูทิศ จ.นครศรีธรรมราช</t>
  </si>
  <si>
    <t>เข้าร่วมประชุมวิชาการวิทยาศาสตร์ คณิตศาสตร์ และเทคโนโลยีระดับมัธยมศึกษา ครั้งที่ 33</t>
  </si>
  <si>
    <t>รร.ชลพฤกษารีสอร์ท</t>
  </si>
  <si>
    <t>เข้ารับการพัฒนาตามหลักเกณฑ์และวิธีการ ก.ค.ศ.ก่อนแต่งตั้งดำรงตำแหน่งผู้อำนวยการ</t>
  </si>
  <si>
    <t>จ.ปทุมธานี</t>
  </si>
  <si>
    <t>เป็นกรรมการดำเนินการสอบคัดเลือกรอบ 2 (สสวท.)</t>
  </si>
  <si>
    <t>สพม.2</t>
  </si>
  <si>
    <t>เข้าร่วมกิจกรรมค่ายทักษะชีวิตและส่งเสริมพัฒนาผู้นำสภานักเรียน สพม.2 ประจำปี 2562</t>
  </si>
  <si>
    <t>รร.สุรศักดิ์มนตรี</t>
  </si>
  <si>
    <t>เข้าร่วมประชุมเชิงปฏิบัติการ</t>
  </si>
  <si>
    <t>รร.เดอะพาลาซโซ่</t>
  </si>
  <si>
    <t>ประชุมปฏิบัติการเพื่อเขียนแผนการเรียนรู้วิชาคณิตฯ</t>
  </si>
  <si>
    <t>มสว.</t>
  </si>
  <si>
    <t>ประชุมคณะกรรมการจัดทำแผนทางการคัดเลือกผลงาน</t>
  </si>
  <si>
    <t>รร.บางกะปิ</t>
  </si>
  <si>
    <t>ประชุมเพื่อขับเคลื่อนจัดการศึกษาขั้นพื้นฐานเพื่อการมีงานทำ</t>
  </si>
  <si>
    <t>ม.จุฬาลงกรณ์มหาวิทยาลัย</t>
  </si>
  <si>
    <t>นำนักเรียนเสนอโครงงานของนักเรียนในโครงการ พสวท.</t>
  </si>
  <si>
    <t>จ.นครปฐม จ.ราชบุรี</t>
  </si>
  <si>
    <t>กิจกรรมทัศนศึกษา นักเรียนชั้นมัธยมศึกษาปีที่ 4</t>
  </si>
  <si>
    <t>รร.รอยยัลเบญจา</t>
  </si>
  <si>
    <t>ประชุมเชิงปฏิบัติการคัดเลือกนักเรียนและครูฯ</t>
  </si>
  <si>
    <t>ประชุมเชิงปฏิบัติการลงข้อมูลเลื่อขั้น</t>
  </si>
  <si>
    <t>รร.นายร้อยตำรวจ จ.นครปฐม</t>
  </si>
  <si>
    <t>ประชุมเชิงปฏิบัติการ</t>
  </si>
  <si>
    <t>ดอยสะเก็ด จ.เชียงใหม่</t>
  </si>
  <si>
    <t>ร่วมกิจกรรมของกองทัพอากาศ</t>
  </si>
  <si>
    <t>จ.สมุทรสาคร จ.สมุทรสงคราม</t>
  </si>
  <si>
    <t>เข้าร่วมศึกษาดูงานบุคลกรบริหารทั่วไป</t>
  </si>
  <si>
    <t>มหาวิทยาลัยสุโขทัยธรรมมาธิราช</t>
  </si>
  <si>
    <t xml:space="preserve">เข้าร่วมอบรมเชิงปฏิบัติการ </t>
  </si>
  <si>
    <t>จ.สมุทรปราการ</t>
  </si>
  <si>
    <t>กิจกรรมนิทัศนศึกษา นักเรียนชั้นมัธยมศึกษาปีที่ 5</t>
  </si>
  <si>
    <t>นำเงินทำบุญไปสมทบร่วมทำบุญทอดผ้าป่าสามัคคี</t>
  </si>
  <si>
    <t>สำนักงานเขตป้อมปราบศัตรูพ่าย</t>
  </si>
  <si>
    <t>เข้าร่วมประชุมคณะกรรมการเครื่อข่ายงานสุขาภิบาล ฯ</t>
  </si>
  <si>
    <t>รร.แอมเมอรัลด์</t>
  </si>
  <si>
    <t>เข้าร่วมประชุมสัมมนา ร่วมพลังครู อย.น้อย ส่งต่อความรู้สู่เด็กไทย</t>
  </si>
  <si>
    <t>โรงแรมเดอะพาเลซโซ่</t>
  </si>
  <si>
    <t>ประชุมการปฏิบัติการปรับปรุงแผนการเรียนรู้และสื่อการเรียนการสอนเพื่อการศึกาทางไกล</t>
  </si>
  <si>
    <t>โรงเรียนหอวัง</t>
  </si>
  <si>
    <t>เข้าร่วมประชุมปรึกษาหาแนวทางการวางแผนจัดกิจกรรมเกี่ยวกับโครงการมหาดุริยางค์ไทยเฉลิมพระเกียรติ</t>
  </si>
  <si>
    <t>รร.นวมินทราชินูทิศ บดินทรเดชา</t>
  </si>
  <si>
    <t>ประชุมชี้แจงแนวทางการรับนักเรียนด้วยระบบอินเตอร์เน็ต</t>
  </si>
  <si>
    <t>จ.ราชบุรี</t>
  </si>
  <si>
    <t>พัฒนาศักยภาพภาษาอังกฤษ นักเรียนทุนพัฒนาและส่งเสริมผู้มีความสามารถพิเศษ</t>
  </si>
  <si>
    <t>รร.มหรรณพาราม</t>
  </si>
  <si>
    <t>ประชุม</t>
  </si>
  <si>
    <t>ม.ธรรมศาสตร์รังสิน</t>
  </si>
  <si>
    <t>พักเรียนเข้าร่วมอบรม สอวน.คอมพิวเตอร์ค่าย 2</t>
  </si>
  <si>
    <t>รร.พาลาซโซ่</t>
  </si>
  <si>
    <t>เข้าร่วมประชุมการปฏิบัติการจัดทำคู่มือแนวทางการจัดการเรียนการสอนที่สอดคล้องกับยุทธศาสตร์ชาติ 2561-2580 ครั้งที่ 3</t>
  </si>
  <si>
    <t>รร.รามาการ์เด้นส์</t>
  </si>
  <si>
    <t>อบรมเชิงปฏิบัติการโครงการพัฒนาทักษะด้านโค้ดดิ้งฯ</t>
  </si>
  <si>
    <t>จ.นนทบุรี</t>
  </si>
  <si>
    <t>เข้าร่วมงาน AFS Forum มุมมองนักเรียนเก่า AFS กับการพัฒนา</t>
  </si>
  <si>
    <t>รร.มัธยมต้าหลี่</t>
  </si>
  <si>
    <t>เข้าร่วมโครงการความร่วมมือทางการศึกษาไทย-จีน</t>
  </si>
  <si>
    <t>รร.บดินทรเดชา (สิงห์ สิงหเสนี) 2</t>
  </si>
  <si>
    <t>เป็นกรรมการประเมินด้านที่ 1 และด้านที่ 2 วิทยฐานะชำนาญการพิเศษ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</si>
</sst>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จำนวนผู้รับการอบรมในหัวข้อตามความสนใจ</a:t>
            </a:r>
            <a:r>
              <a:rPr lang="th-TH" baseline="0"/>
              <a:t> </a:t>
            </a:r>
            <a:r>
              <a:rPr lang="en-US" baseline="0"/>
              <a:t>(</a:t>
            </a:r>
            <a:r>
              <a:rPr lang="th-TH" baseline="0"/>
              <a:t>คน)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สรุปภาพรวม!$B$1</c:f>
              <c:strCache>
                <c:ptCount val="1"/>
                <c:pt idx="0">
                  <c:v>รับการอบรม (คน)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สรุปภาพรวม!$A$2:$A$10</c:f>
              <c:strCache>
                <c:ptCount val="9"/>
                <c:pt idx="0">
                  <c:v>แนะแนว</c:v>
                </c:pt>
                <c:pt idx="1">
                  <c:v>ภาษาไทย</c:v>
                </c:pt>
                <c:pt idx="2">
                  <c:v>คณิตศาสตร์</c:v>
                </c:pt>
                <c:pt idx="3">
                  <c:v>วิทยาศาสตร์</c:v>
                </c:pt>
                <c:pt idx="4">
                  <c:v>สังคมศึกษา</c:v>
                </c:pt>
                <c:pt idx="5">
                  <c:v>สุขศึกษาและพลศึกษา</c:v>
                </c:pt>
                <c:pt idx="6">
                  <c:v>ศิลปะ</c:v>
                </c:pt>
                <c:pt idx="7">
                  <c:v>การงานอาชีพและเทคโนโลยี</c:v>
                </c:pt>
                <c:pt idx="8">
                  <c:v>ภาษาต่างประเทศ</c:v>
                </c:pt>
              </c:strCache>
            </c:strRef>
          </c:cat>
          <c:val>
            <c:numRef>
              <c:f>สรุปภาพรวม!$B$2:$B$10</c:f>
              <c:numCache>
                <c:formatCode>General</c:formatCode>
                <c:ptCount val="9"/>
                <c:pt idx="0">
                  <c:v>7</c:v>
                </c:pt>
                <c:pt idx="1">
                  <c:v>20</c:v>
                </c:pt>
                <c:pt idx="2">
                  <c:v>21</c:v>
                </c:pt>
                <c:pt idx="3">
                  <c:v>33</c:v>
                </c:pt>
                <c:pt idx="4">
                  <c:v>18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7-47A3-B977-0C1BDB82A6D3}"/>
            </c:ext>
          </c:extLst>
        </c:ser>
        <c:ser>
          <c:idx val="1"/>
          <c:order val="1"/>
          <c:tx>
            <c:strRef>
              <c:f>สรุปภาพรวม!$C$1</c:f>
              <c:strCache>
                <c:ptCount val="1"/>
                <c:pt idx="0">
                  <c:v>ไม่ประสงค์อบรม (คน)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สรุปภาพรวม!$A$2:$A$10</c:f>
              <c:strCache>
                <c:ptCount val="9"/>
                <c:pt idx="0">
                  <c:v>แนะแนว</c:v>
                </c:pt>
                <c:pt idx="1">
                  <c:v>ภาษาไทย</c:v>
                </c:pt>
                <c:pt idx="2">
                  <c:v>คณิตศาสตร์</c:v>
                </c:pt>
                <c:pt idx="3">
                  <c:v>วิทยาศาสตร์</c:v>
                </c:pt>
                <c:pt idx="4">
                  <c:v>สังคมศึกษา</c:v>
                </c:pt>
                <c:pt idx="5">
                  <c:v>สุขศึกษาและพลศึกษา</c:v>
                </c:pt>
                <c:pt idx="6">
                  <c:v>ศิลปะ</c:v>
                </c:pt>
                <c:pt idx="7">
                  <c:v>การงานอาชีพและเทคโนโลยี</c:v>
                </c:pt>
                <c:pt idx="8">
                  <c:v>ภาษาต่างประเทศ</c:v>
                </c:pt>
              </c:strCache>
            </c:strRef>
          </c:cat>
          <c:val>
            <c:numRef>
              <c:f>สรุปภาพรวม!$C$2:$C$10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7-47A3-B977-0C1BDB82A6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1550824"/>
        <c:axId val="371549184"/>
      </c:barChart>
      <c:catAx>
        <c:axId val="37155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71549184"/>
        <c:crosses val="autoZero"/>
        <c:auto val="1"/>
        <c:lblAlgn val="ctr"/>
        <c:lblOffset val="100"/>
        <c:noMultiLvlLbl val="0"/>
      </c:catAx>
      <c:valAx>
        <c:axId val="3715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71550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สรุปภาพรวม!$A$15</c:f>
              <c:strCache>
                <c:ptCount val="1"/>
                <c:pt idx="0">
                  <c:v>สัดส่วนผู้ได้รับการอบรมกับผู้ที่ไม่ประสงค์อบรมตามความสนใจ (คน)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60-4595-A996-CE66139BD5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60-4595-A996-CE66139BD5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สรุปภาพรวม!$B$14:$C$14</c:f>
              <c:strCache>
                <c:ptCount val="2"/>
                <c:pt idx="0">
                  <c:v>รับการอบรม (คน)</c:v>
                </c:pt>
                <c:pt idx="1">
                  <c:v>ไม่ประสงค์อบรม (คน)</c:v>
                </c:pt>
              </c:strCache>
            </c:strRef>
          </c:cat>
          <c:val>
            <c:numRef>
              <c:f>สรุปภาพรวม!$B$15:$C$15</c:f>
              <c:numCache>
                <c:formatCode>General</c:formatCode>
                <c:ptCount val="2"/>
                <c:pt idx="0">
                  <c:v>162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8-4D2C-8C6F-B2C3717149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412295</xdr:colOff>
      <xdr:row>0</xdr:row>
      <xdr:rowOff>36740</xdr:rowOff>
    </xdr:from>
    <xdr:to>
      <xdr:col>22</xdr:col>
      <xdr:colOff>505866</xdr:colOff>
      <xdr:row>25</xdr:row>
      <xdr:rowOff>127908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01EA37-EDDF-4C6E-88A9-2F3A855FE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435427</xdr:colOff>
      <xdr:row>26</xdr:row>
      <xdr:rowOff>159203</xdr:rowOff>
    </xdr:from>
    <xdr:to>
      <xdr:col>19</xdr:col>
      <xdr:colOff>0</xdr:colOff>
      <xdr:row>51</xdr:row>
      <xdr:rowOff>13607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AB6F3B-8186-4490-A634-E4E96A393E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workbookViewId="0">
      <selection activeCell="E7" sqref="E7"/>
    </sheetView>
  </sheetViews>
  <sheetFormatPr defaultRowHeight="14.25" x14ac:dyDescent="0.2"/>
  <cols>
    <col min="1" max="1" width="19" bestFit="1" customWidth="1"/>
    <col min="2" max="2" width="14.625" bestFit="1" customWidth="1"/>
    <col min="3" max="3" width="36" hidden="1" customWidth="1"/>
    <col min="4" max="4" width="22.75" bestFit="1" customWidth="1"/>
    <col min="5" max="5" width="11.125" bestFit="1" customWidth="1"/>
    <col min="6" max="6" width="7.875" bestFit="1" customWidth="1"/>
    <col min="7" max="7" width="7.5" bestFit="1" customWidth="1"/>
    <col min="8" max="8" width="7.625" bestFit="1" customWidth="1"/>
    <col min="9" max="9" width="7.875" bestFit="1" customWidth="1"/>
    <col min="10" max="10" width="7.625" bestFit="1" customWidth="1"/>
    <col min="11" max="11" width="13.875" bestFit="1" customWidth="1"/>
  </cols>
  <sheetData>
    <row r="1" spans="1:11" x14ac:dyDescent="0.2">
      <c r="A1" s="2" t="s">
        <v>446</v>
      </c>
      <c r="B1" s="2" t="s">
        <v>445</v>
      </c>
      <c r="C1" s="2" t="s">
        <v>0</v>
      </c>
      <c r="D1" s="2" t="s">
        <v>441</v>
      </c>
      <c r="E1" s="2" t="s">
        <v>434</v>
      </c>
      <c r="F1" s="2" t="s">
        <v>435</v>
      </c>
      <c r="G1" s="2" t="s">
        <v>436</v>
      </c>
      <c r="H1" s="2" t="s">
        <v>437</v>
      </c>
      <c r="I1" s="2" t="s">
        <v>438</v>
      </c>
      <c r="J1" s="2" t="s">
        <v>439</v>
      </c>
      <c r="K1" s="2" t="s">
        <v>447</v>
      </c>
    </row>
    <row r="2" spans="1:11" x14ac:dyDescent="0.2">
      <c r="A2" s="3" t="s">
        <v>1</v>
      </c>
      <c r="B2" s="3" t="s">
        <v>2</v>
      </c>
      <c r="C2" s="1" t="s">
        <v>3</v>
      </c>
      <c r="D2" s="1" t="s">
        <v>4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f>SUM(E2:J2)</f>
        <v>0</v>
      </c>
    </row>
    <row r="3" spans="1:11" x14ac:dyDescent="0.2">
      <c r="A3" s="3" t="s">
        <v>5</v>
      </c>
      <c r="B3" s="3" t="s">
        <v>6</v>
      </c>
      <c r="C3" s="1" t="s">
        <v>7</v>
      </c>
      <c r="D3" s="1" t="s">
        <v>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f t="shared" ref="K3:K66" si="0">SUM(E3:J3)</f>
        <v>0</v>
      </c>
    </row>
    <row r="4" spans="1:11" x14ac:dyDescent="0.2">
      <c r="A4" s="3" t="s">
        <v>8</v>
      </c>
      <c r="B4" s="3" t="s">
        <v>9</v>
      </c>
      <c r="C4" s="1" t="s">
        <v>10</v>
      </c>
      <c r="D4" s="1" t="s">
        <v>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t="shared" si="0"/>
        <v>0</v>
      </c>
    </row>
    <row r="5" spans="1:11" x14ac:dyDescent="0.2">
      <c r="A5" s="3" t="s">
        <v>11</v>
      </c>
      <c r="B5" s="3" t="s">
        <v>12</v>
      </c>
      <c r="C5" s="1" t="s">
        <v>13</v>
      </c>
      <c r="D5" s="1" t="s">
        <v>4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f t="shared" si="0"/>
        <v>1</v>
      </c>
    </row>
    <row r="6" spans="1:11" x14ac:dyDescent="0.2">
      <c r="A6" s="3" t="s">
        <v>14</v>
      </c>
      <c r="B6" s="3" t="s">
        <v>15</v>
      </c>
      <c r="C6" s="1" t="s">
        <v>16</v>
      </c>
      <c r="D6" s="1" t="s">
        <v>4</v>
      </c>
      <c r="E6" s="1">
        <v>0</v>
      </c>
      <c r="F6" s="1">
        <v>0</v>
      </c>
      <c r="G6" s="1">
        <v>0</v>
      </c>
      <c r="H6" s="1">
        <v>5</v>
      </c>
      <c r="I6" s="1">
        <v>8</v>
      </c>
      <c r="J6" s="1">
        <v>7</v>
      </c>
      <c r="K6" s="1">
        <f t="shared" si="0"/>
        <v>20</v>
      </c>
    </row>
    <row r="7" spans="1:11" x14ac:dyDescent="0.2">
      <c r="A7" s="3" t="s">
        <v>17</v>
      </c>
      <c r="B7" s="3" t="s">
        <v>18</v>
      </c>
      <c r="C7" s="1"/>
      <c r="D7" s="1" t="s">
        <v>19</v>
      </c>
      <c r="E7" s="1">
        <v>3</v>
      </c>
      <c r="F7" s="1">
        <v>0</v>
      </c>
      <c r="G7" s="1">
        <v>0</v>
      </c>
      <c r="H7" s="1">
        <v>2</v>
      </c>
      <c r="I7" s="1">
        <v>0</v>
      </c>
      <c r="J7" s="1">
        <v>0</v>
      </c>
      <c r="K7" s="1">
        <f t="shared" si="0"/>
        <v>5</v>
      </c>
    </row>
    <row r="8" spans="1:11" x14ac:dyDescent="0.2">
      <c r="A8" s="3" t="s">
        <v>20</v>
      </c>
      <c r="B8" s="3" t="s">
        <v>21</v>
      </c>
      <c r="C8" s="1"/>
      <c r="D8" s="1" t="s">
        <v>19</v>
      </c>
      <c r="E8" s="1">
        <v>2</v>
      </c>
      <c r="F8" s="1">
        <v>1</v>
      </c>
      <c r="G8" s="1">
        <v>2</v>
      </c>
      <c r="H8" s="1">
        <v>0</v>
      </c>
      <c r="I8" s="1">
        <v>0</v>
      </c>
      <c r="J8" s="1">
        <v>0</v>
      </c>
      <c r="K8" s="1">
        <f t="shared" si="0"/>
        <v>5</v>
      </c>
    </row>
    <row r="9" spans="1:11" x14ac:dyDescent="0.2">
      <c r="A9" s="3" t="s">
        <v>22</v>
      </c>
      <c r="B9" s="3" t="s">
        <v>23</v>
      </c>
      <c r="C9" s="1"/>
      <c r="D9" s="1" t="s">
        <v>19</v>
      </c>
      <c r="E9" s="1">
        <v>0</v>
      </c>
      <c r="F9" s="1">
        <v>1</v>
      </c>
      <c r="G9" s="1">
        <v>2</v>
      </c>
      <c r="H9" s="1">
        <v>3</v>
      </c>
      <c r="I9" s="1">
        <v>0</v>
      </c>
      <c r="J9" s="1">
        <v>0</v>
      </c>
      <c r="K9" s="1">
        <f t="shared" si="0"/>
        <v>6</v>
      </c>
    </row>
    <row r="10" spans="1:11" x14ac:dyDescent="0.2">
      <c r="A10" s="3" t="s">
        <v>24</v>
      </c>
      <c r="B10" s="3" t="s">
        <v>25</v>
      </c>
      <c r="C10" s="1"/>
      <c r="D10" s="1" t="s">
        <v>19</v>
      </c>
      <c r="E10" s="1">
        <v>1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f t="shared" si="0"/>
        <v>2</v>
      </c>
    </row>
    <row r="11" spans="1:11" x14ac:dyDescent="0.2">
      <c r="A11" s="3" t="s">
        <v>26</v>
      </c>
      <c r="B11" s="3" t="s">
        <v>27</v>
      </c>
      <c r="C11" s="1"/>
      <c r="D11" s="1" t="s">
        <v>19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2</v>
      </c>
      <c r="K11" s="1">
        <f t="shared" si="0"/>
        <v>3</v>
      </c>
    </row>
    <row r="12" spans="1:11" x14ac:dyDescent="0.2">
      <c r="A12" s="3" t="s">
        <v>28</v>
      </c>
      <c r="B12" s="3" t="s">
        <v>29</v>
      </c>
      <c r="C12" s="1"/>
      <c r="D12" s="1" t="s">
        <v>19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f t="shared" si="0"/>
        <v>1</v>
      </c>
    </row>
    <row r="13" spans="1:11" x14ac:dyDescent="0.2">
      <c r="A13" s="3" t="s">
        <v>30</v>
      </c>
      <c r="B13" s="3" t="s">
        <v>31</v>
      </c>
      <c r="C13" s="1"/>
      <c r="D13" s="1" t="s">
        <v>19</v>
      </c>
      <c r="E13" s="1">
        <v>0</v>
      </c>
      <c r="F13" s="1">
        <v>0</v>
      </c>
      <c r="G13" s="1">
        <v>0</v>
      </c>
      <c r="H13" s="1">
        <v>2</v>
      </c>
      <c r="I13" s="1">
        <v>0</v>
      </c>
      <c r="J13" s="1">
        <v>2</v>
      </c>
      <c r="K13" s="1">
        <f t="shared" si="0"/>
        <v>4</v>
      </c>
    </row>
    <row r="14" spans="1:11" x14ac:dyDescent="0.2">
      <c r="A14" s="3" t="s">
        <v>32</v>
      </c>
      <c r="B14" s="3" t="s">
        <v>33</v>
      </c>
      <c r="C14" s="1"/>
      <c r="D14" s="1" t="s">
        <v>34</v>
      </c>
      <c r="E14" s="1">
        <v>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4</v>
      </c>
    </row>
    <row r="15" spans="1:11" x14ac:dyDescent="0.2">
      <c r="A15" s="3" t="s">
        <v>35</v>
      </c>
      <c r="B15" s="3" t="s">
        <v>36</v>
      </c>
      <c r="C15" s="1"/>
      <c r="D15" s="1" t="s">
        <v>34</v>
      </c>
      <c r="E15" s="1">
        <v>3</v>
      </c>
      <c r="F15" s="1">
        <v>1</v>
      </c>
      <c r="G15" s="1">
        <v>1</v>
      </c>
      <c r="H15" s="1">
        <v>1</v>
      </c>
      <c r="I15" s="1">
        <v>2</v>
      </c>
      <c r="J15" s="1">
        <v>0</v>
      </c>
      <c r="K15" s="1">
        <f t="shared" si="0"/>
        <v>8</v>
      </c>
    </row>
    <row r="16" spans="1:11" x14ac:dyDescent="0.2">
      <c r="A16" s="3" t="s">
        <v>37</v>
      </c>
      <c r="B16" s="3" t="s">
        <v>38</v>
      </c>
      <c r="C16" s="1"/>
      <c r="D16" s="1" t="s">
        <v>34</v>
      </c>
      <c r="E16" s="1">
        <v>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3</v>
      </c>
    </row>
    <row r="17" spans="1:11" x14ac:dyDescent="0.2">
      <c r="A17" s="3" t="s">
        <v>39</v>
      </c>
      <c r="B17" s="3" t="s">
        <v>40</v>
      </c>
      <c r="C17" s="1"/>
      <c r="D17" s="1" t="s">
        <v>34</v>
      </c>
      <c r="E17" s="1">
        <v>3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3</v>
      </c>
    </row>
    <row r="18" spans="1:11" x14ac:dyDescent="0.2">
      <c r="A18" s="3" t="s">
        <v>41</v>
      </c>
      <c r="B18" s="3" t="s">
        <v>42</v>
      </c>
      <c r="C18" s="1"/>
      <c r="D18" s="1" t="s">
        <v>34</v>
      </c>
      <c r="E18" s="1">
        <v>3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3</v>
      </c>
    </row>
    <row r="19" spans="1:11" x14ac:dyDescent="0.2">
      <c r="A19" s="3" t="s">
        <v>43</v>
      </c>
      <c r="B19" s="3" t="s">
        <v>44</v>
      </c>
      <c r="C19" s="1"/>
      <c r="D19" s="1" t="s">
        <v>34</v>
      </c>
      <c r="E19" s="1">
        <v>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f t="shared" si="0"/>
        <v>3</v>
      </c>
    </row>
    <row r="20" spans="1:11" x14ac:dyDescent="0.2">
      <c r="A20" s="3" t="s">
        <v>45</v>
      </c>
      <c r="B20" s="3" t="s">
        <v>46</v>
      </c>
      <c r="C20" s="1"/>
      <c r="D20" s="1" t="s">
        <v>34</v>
      </c>
      <c r="E20" s="1">
        <v>3</v>
      </c>
      <c r="F20" s="1">
        <v>1</v>
      </c>
      <c r="G20" s="1">
        <v>1</v>
      </c>
      <c r="H20" s="1">
        <v>0</v>
      </c>
      <c r="I20" s="1">
        <v>0</v>
      </c>
      <c r="J20" s="1">
        <v>0</v>
      </c>
      <c r="K20" s="1">
        <f t="shared" si="0"/>
        <v>5</v>
      </c>
    </row>
    <row r="21" spans="1:11" x14ac:dyDescent="0.2">
      <c r="A21" s="3" t="s">
        <v>47</v>
      </c>
      <c r="B21" s="3" t="s">
        <v>48</v>
      </c>
      <c r="C21" s="1"/>
      <c r="D21" s="1" t="s">
        <v>34</v>
      </c>
      <c r="E21" s="1">
        <v>3</v>
      </c>
      <c r="F21" s="1">
        <v>0</v>
      </c>
      <c r="G21" s="1">
        <v>0</v>
      </c>
      <c r="H21" s="1">
        <v>0</v>
      </c>
      <c r="I21" s="1">
        <v>0</v>
      </c>
      <c r="J21" s="1">
        <v>2</v>
      </c>
      <c r="K21" s="1">
        <f t="shared" si="0"/>
        <v>5</v>
      </c>
    </row>
    <row r="22" spans="1:11" x14ac:dyDescent="0.2">
      <c r="A22" s="3" t="s">
        <v>49</v>
      </c>
      <c r="B22" s="3" t="s">
        <v>50</v>
      </c>
      <c r="C22" s="1"/>
      <c r="D22" s="1" t="s">
        <v>34</v>
      </c>
      <c r="E22" s="1">
        <v>3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f t="shared" si="0"/>
        <v>4</v>
      </c>
    </row>
    <row r="23" spans="1:11" x14ac:dyDescent="0.2">
      <c r="A23" s="3" t="s">
        <v>51</v>
      </c>
      <c r="B23" s="3" t="s">
        <v>52</v>
      </c>
      <c r="C23" s="1"/>
      <c r="D23" s="1" t="s">
        <v>34</v>
      </c>
      <c r="E23" s="1">
        <v>3</v>
      </c>
      <c r="F23" s="1">
        <v>2</v>
      </c>
      <c r="G23" s="1">
        <v>2</v>
      </c>
      <c r="H23" s="1">
        <v>0</v>
      </c>
      <c r="I23" s="1">
        <v>0</v>
      </c>
      <c r="J23" s="1">
        <v>0</v>
      </c>
      <c r="K23" s="1">
        <f t="shared" si="0"/>
        <v>7</v>
      </c>
    </row>
    <row r="24" spans="1:11" x14ac:dyDescent="0.2">
      <c r="A24" s="3" t="s">
        <v>53</v>
      </c>
      <c r="B24" s="3" t="s">
        <v>54</v>
      </c>
      <c r="C24" s="1"/>
      <c r="D24" s="1" t="s">
        <v>34</v>
      </c>
      <c r="E24" s="1">
        <v>3</v>
      </c>
      <c r="F24" s="1">
        <v>2</v>
      </c>
      <c r="G24" s="1">
        <v>1</v>
      </c>
      <c r="H24" s="1">
        <v>0</v>
      </c>
      <c r="I24" s="1">
        <v>0</v>
      </c>
      <c r="J24" s="1">
        <v>0</v>
      </c>
      <c r="K24" s="1">
        <f t="shared" si="0"/>
        <v>6</v>
      </c>
    </row>
    <row r="25" spans="1:11" x14ac:dyDescent="0.2">
      <c r="A25" s="3" t="s">
        <v>55</v>
      </c>
      <c r="B25" s="3" t="s">
        <v>56</v>
      </c>
      <c r="C25" s="1"/>
      <c r="D25" s="1" t="s">
        <v>34</v>
      </c>
      <c r="E25" s="1">
        <v>4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f t="shared" si="0"/>
        <v>5</v>
      </c>
    </row>
    <row r="26" spans="1:11" x14ac:dyDescent="0.2">
      <c r="A26" s="3" t="s">
        <v>57</v>
      </c>
      <c r="B26" s="3" t="s">
        <v>58</v>
      </c>
      <c r="C26" s="1"/>
      <c r="D26" s="1" t="s">
        <v>34</v>
      </c>
      <c r="E26" s="1">
        <v>3</v>
      </c>
      <c r="F26" s="1">
        <v>1</v>
      </c>
      <c r="G26" s="1">
        <v>0</v>
      </c>
      <c r="H26" s="1">
        <v>0</v>
      </c>
      <c r="I26" s="1">
        <v>0</v>
      </c>
      <c r="J26" s="1">
        <v>2</v>
      </c>
      <c r="K26" s="1">
        <f t="shared" si="0"/>
        <v>6</v>
      </c>
    </row>
    <row r="27" spans="1:11" x14ac:dyDescent="0.2">
      <c r="A27" s="3" t="s">
        <v>59</v>
      </c>
      <c r="B27" s="3" t="s">
        <v>60</v>
      </c>
      <c r="C27" s="1"/>
      <c r="D27" s="1" t="s">
        <v>34</v>
      </c>
      <c r="E27" s="1">
        <v>4</v>
      </c>
      <c r="F27" s="1">
        <v>2</v>
      </c>
      <c r="G27" s="1">
        <v>0</v>
      </c>
      <c r="H27" s="1">
        <v>1</v>
      </c>
      <c r="I27" s="1">
        <v>0</v>
      </c>
      <c r="J27" s="1">
        <v>0</v>
      </c>
      <c r="K27" s="1">
        <f t="shared" si="0"/>
        <v>7</v>
      </c>
    </row>
    <row r="28" spans="1:11" x14ac:dyDescent="0.2">
      <c r="A28" s="3" t="s">
        <v>61</v>
      </c>
      <c r="B28" s="3" t="s">
        <v>62</v>
      </c>
      <c r="C28" s="1"/>
      <c r="D28" s="1" t="s">
        <v>34</v>
      </c>
      <c r="E28" s="1">
        <v>3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f t="shared" si="0"/>
        <v>4</v>
      </c>
    </row>
    <row r="29" spans="1:11" x14ac:dyDescent="0.2">
      <c r="A29" s="3" t="s">
        <v>63</v>
      </c>
      <c r="B29" s="3" t="s">
        <v>64</v>
      </c>
      <c r="C29" s="1"/>
      <c r="D29" s="1" t="s">
        <v>34</v>
      </c>
      <c r="E29" s="1">
        <v>3</v>
      </c>
      <c r="F29" s="1">
        <v>2</v>
      </c>
      <c r="G29" s="1">
        <v>3</v>
      </c>
      <c r="H29" s="1">
        <v>0</v>
      </c>
      <c r="I29" s="1">
        <v>0</v>
      </c>
      <c r="J29" s="1">
        <v>2</v>
      </c>
      <c r="K29" s="1">
        <f t="shared" si="0"/>
        <v>10</v>
      </c>
    </row>
    <row r="30" spans="1:11" x14ac:dyDescent="0.2">
      <c r="A30" s="3" t="s">
        <v>65</v>
      </c>
      <c r="B30" s="3" t="s">
        <v>66</v>
      </c>
      <c r="C30" s="1"/>
      <c r="D30" s="1" t="s">
        <v>34</v>
      </c>
      <c r="E30" s="1">
        <v>3</v>
      </c>
      <c r="F30" s="1">
        <v>1</v>
      </c>
      <c r="G30" s="1">
        <v>0</v>
      </c>
      <c r="H30" s="1">
        <v>0</v>
      </c>
      <c r="I30" s="1">
        <v>2</v>
      </c>
      <c r="J30" s="1">
        <v>0</v>
      </c>
      <c r="K30" s="1">
        <f t="shared" si="0"/>
        <v>6</v>
      </c>
    </row>
    <row r="31" spans="1:11" x14ac:dyDescent="0.2">
      <c r="A31" s="3" t="s">
        <v>67</v>
      </c>
      <c r="B31" s="3" t="s">
        <v>68</v>
      </c>
      <c r="C31" s="1"/>
      <c r="D31" s="1" t="s">
        <v>34</v>
      </c>
      <c r="E31" s="1">
        <v>3</v>
      </c>
      <c r="F31" s="1">
        <v>1</v>
      </c>
      <c r="G31" s="1">
        <v>0</v>
      </c>
      <c r="H31" s="1">
        <v>1</v>
      </c>
      <c r="I31" s="1">
        <v>0</v>
      </c>
      <c r="J31" s="1">
        <v>0</v>
      </c>
      <c r="K31" s="1">
        <f t="shared" si="0"/>
        <v>5</v>
      </c>
    </row>
    <row r="32" spans="1:11" x14ac:dyDescent="0.2">
      <c r="A32" s="3" t="s">
        <v>69</v>
      </c>
      <c r="B32" s="3" t="s">
        <v>70</v>
      </c>
      <c r="C32" s="1"/>
      <c r="D32" s="1" t="s">
        <v>34</v>
      </c>
      <c r="E32" s="1">
        <v>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f t="shared" si="0"/>
        <v>3</v>
      </c>
    </row>
    <row r="33" spans="1:11" x14ac:dyDescent="0.2">
      <c r="A33" s="3" t="s">
        <v>71</v>
      </c>
      <c r="B33" s="3" t="s">
        <v>72</v>
      </c>
      <c r="C33" s="1"/>
      <c r="D33" s="1" t="s">
        <v>34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f t="shared" si="0"/>
        <v>1</v>
      </c>
    </row>
    <row r="34" spans="1:11" x14ac:dyDescent="0.2">
      <c r="A34" s="3" t="s">
        <v>73</v>
      </c>
      <c r="B34" s="3" t="s">
        <v>74</v>
      </c>
      <c r="C34" s="1"/>
      <c r="D34" s="1" t="s">
        <v>34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f t="shared" si="0"/>
        <v>0</v>
      </c>
    </row>
    <row r="35" spans="1:11" x14ac:dyDescent="0.2">
      <c r="A35" s="3" t="s">
        <v>75</v>
      </c>
      <c r="B35" s="3" t="s">
        <v>76</v>
      </c>
      <c r="C35" s="1"/>
      <c r="D35" s="1" t="s">
        <v>77</v>
      </c>
      <c r="E35" s="1">
        <v>2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f t="shared" si="0"/>
        <v>3</v>
      </c>
    </row>
    <row r="36" spans="1:11" x14ac:dyDescent="0.2">
      <c r="A36" s="3" t="s">
        <v>78</v>
      </c>
      <c r="B36" s="3" t="s">
        <v>79</v>
      </c>
      <c r="C36" s="1"/>
      <c r="D36" s="1" t="s">
        <v>77</v>
      </c>
      <c r="E36" s="1">
        <v>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f t="shared" si="0"/>
        <v>2</v>
      </c>
    </row>
    <row r="37" spans="1:11" x14ac:dyDescent="0.2">
      <c r="A37" s="3" t="s">
        <v>80</v>
      </c>
      <c r="B37" s="3" t="s">
        <v>81</v>
      </c>
      <c r="C37" s="1"/>
      <c r="D37" s="1" t="s">
        <v>77</v>
      </c>
      <c r="E37" s="1">
        <v>6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f t="shared" si="0"/>
        <v>7</v>
      </c>
    </row>
    <row r="38" spans="1:11" x14ac:dyDescent="0.2">
      <c r="A38" s="3" t="s">
        <v>82</v>
      </c>
      <c r="B38" s="3" t="s">
        <v>83</v>
      </c>
      <c r="C38" s="1"/>
      <c r="D38" s="1" t="s">
        <v>77</v>
      </c>
      <c r="E38" s="1">
        <v>2</v>
      </c>
      <c r="F38" s="1">
        <v>1</v>
      </c>
      <c r="G38" s="1">
        <v>0</v>
      </c>
      <c r="H38" s="1">
        <v>1</v>
      </c>
      <c r="I38" s="1">
        <v>0</v>
      </c>
      <c r="J38" s="1">
        <v>0</v>
      </c>
      <c r="K38" s="1">
        <f t="shared" si="0"/>
        <v>4</v>
      </c>
    </row>
    <row r="39" spans="1:11" x14ac:dyDescent="0.2">
      <c r="A39" s="3" t="s">
        <v>84</v>
      </c>
      <c r="B39" s="3" t="s">
        <v>85</v>
      </c>
      <c r="C39" s="1"/>
      <c r="D39" s="1" t="s">
        <v>77</v>
      </c>
      <c r="E39" s="1">
        <v>2</v>
      </c>
      <c r="F39" s="1">
        <v>1</v>
      </c>
      <c r="G39" s="1">
        <v>0</v>
      </c>
      <c r="H39" s="1">
        <v>1</v>
      </c>
      <c r="I39" s="1">
        <v>0</v>
      </c>
      <c r="J39" s="1">
        <v>0</v>
      </c>
      <c r="K39" s="1">
        <f t="shared" si="0"/>
        <v>4</v>
      </c>
    </row>
    <row r="40" spans="1:11" x14ac:dyDescent="0.2">
      <c r="A40" s="3" t="s">
        <v>86</v>
      </c>
      <c r="B40" s="3" t="s">
        <v>87</v>
      </c>
      <c r="C40" s="1"/>
      <c r="D40" s="1" t="s">
        <v>77</v>
      </c>
      <c r="E40" s="1">
        <v>8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f t="shared" si="0"/>
        <v>9</v>
      </c>
    </row>
    <row r="41" spans="1:11" x14ac:dyDescent="0.2">
      <c r="A41" s="3" t="s">
        <v>88</v>
      </c>
      <c r="B41" s="3" t="s">
        <v>89</v>
      </c>
      <c r="C41" s="1"/>
      <c r="D41" s="1" t="s">
        <v>77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f t="shared" si="0"/>
        <v>0</v>
      </c>
    </row>
    <row r="42" spans="1:11" x14ac:dyDescent="0.2">
      <c r="A42" s="3" t="s">
        <v>90</v>
      </c>
      <c r="B42" s="3" t="s">
        <v>91</v>
      </c>
      <c r="C42" s="1"/>
      <c r="D42" s="1" t="s">
        <v>77</v>
      </c>
      <c r="E42" s="1">
        <v>0</v>
      </c>
      <c r="F42" s="1">
        <v>0</v>
      </c>
      <c r="G42" s="1">
        <v>0</v>
      </c>
      <c r="H42" s="1">
        <v>6</v>
      </c>
      <c r="I42" s="1">
        <v>0</v>
      </c>
      <c r="J42" s="1">
        <v>0</v>
      </c>
      <c r="K42" s="1">
        <f t="shared" si="0"/>
        <v>6</v>
      </c>
    </row>
    <row r="43" spans="1:11" x14ac:dyDescent="0.2">
      <c r="A43" s="3" t="s">
        <v>92</v>
      </c>
      <c r="B43" s="3" t="s">
        <v>93</v>
      </c>
      <c r="C43" s="1"/>
      <c r="D43" s="1" t="s">
        <v>77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f t="shared" si="0"/>
        <v>0</v>
      </c>
    </row>
    <row r="44" spans="1:11" x14ac:dyDescent="0.2">
      <c r="A44" s="3" t="s">
        <v>94</v>
      </c>
      <c r="B44" s="3" t="s">
        <v>95</v>
      </c>
      <c r="C44" s="1"/>
      <c r="D44" s="1" t="s">
        <v>77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f t="shared" si="0"/>
        <v>0</v>
      </c>
    </row>
    <row r="45" spans="1:11" x14ac:dyDescent="0.2">
      <c r="A45" s="3" t="s">
        <v>96</v>
      </c>
      <c r="B45" s="3" t="s">
        <v>97</v>
      </c>
      <c r="C45" s="1"/>
      <c r="D45" s="1" t="s">
        <v>77</v>
      </c>
      <c r="E45" s="1">
        <v>2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f t="shared" si="0"/>
        <v>3</v>
      </c>
    </row>
    <row r="46" spans="1:11" x14ac:dyDescent="0.2">
      <c r="A46" s="3" t="s">
        <v>98</v>
      </c>
      <c r="B46" s="3" t="s">
        <v>99</v>
      </c>
      <c r="C46" s="1"/>
      <c r="D46" s="1" t="s">
        <v>77</v>
      </c>
      <c r="E46" s="1">
        <v>0</v>
      </c>
      <c r="F46" s="1">
        <v>1</v>
      </c>
      <c r="G46" s="1">
        <v>0</v>
      </c>
      <c r="H46" s="1">
        <v>6</v>
      </c>
      <c r="I46" s="1">
        <v>0</v>
      </c>
      <c r="J46" s="1">
        <v>2</v>
      </c>
      <c r="K46" s="1">
        <f t="shared" si="0"/>
        <v>9</v>
      </c>
    </row>
    <row r="47" spans="1:11" x14ac:dyDescent="0.2">
      <c r="A47" s="3" t="s">
        <v>100</v>
      </c>
      <c r="B47" s="3" t="s">
        <v>101</v>
      </c>
      <c r="C47" s="1"/>
      <c r="D47" s="1" t="s">
        <v>77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3</v>
      </c>
      <c r="K47" s="1">
        <f t="shared" si="0"/>
        <v>4</v>
      </c>
    </row>
    <row r="48" spans="1:11" x14ac:dyDescent="0.2">
      <c r="A48" s="3" t="s">
        <v>102</v>
      </c>
      <c r="B48" s="3" t="s">
        <v>103</v>
      </c>
      <c r="C48" s="1"/>
      <c r="D48" s="1" t="s">
        <v>77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f t="shared" si="0"/>
        <v>1</v>
      </c>
    </row>
    <row r="49" spans="1:11" x14ac:dyDescent="0.2">
      <c r="A49" s="3" t="s">
        <v>104</v>
      </c>
      <c r="B49" s="3" t="s">
        <v>105</v>
      </c>
      <c r="C49" s="1"/>
      <c r="D49" s="1" t="s">
        <v>77</v>
      </c>
      <c r="E49" s="1">
        <v>0</v>
      </c>
      <c r="F49" s="1">
        <v>4</v>
      </c>
      <c r="G49" s="1">
        <v>0</v>
      </c>
      <c r="H49" s="1">
        <v>0</v>
      </c>
      <c r="I49" s="1">
        <v>0</v>
      </c>
      <c r="J49" s="1">
        <v>0</v>
      </c>
      <c r="K49" s="1">
        <f t="shared" si="0"/>
        <v>4</v>
      </c>
    </row>
    <row r="50" spans="1:11" x14ac:dyDescent="0.2">
      <c r="A50" s="3" t="s">
        <v>106</v>
      </c>
      <c r="B50" s="3" t="s">
        <v>107</v>
      </c>
      <c r="C50" s="1"/>
      <c r="D50" s="1" t="s">
        <v>77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f t="shared" si="0"/>
        <v>0</v>
      </c>
    </row>
    <row r="51" spans="1:11" x14ac:dyDescent="0.2">
      <c r="A51" s="3" t="s">
        <v>108</v>
      </c>
      <c r="B51" s="3" t="s">
        <v>109</v>
      </c>
      <c r="C51" s="1"/>
      <c r="D51" s="1" t="s">
        <v>77</v>
      </c>
      <c r="E51" s="1">
        <v>0</v>
      </c>
      <c r="F51" s="1">
        <v>1</v>
      </c>
      <c r="G51" s="1">
        <v>0</v>
      </c>
      <c r="H51" s="1">
        <v>1</v>
      </c>
      <c r="I51" s="1">
        <v>0</v>
      </c>
      <c r="J51" s="1">
        <v>0</v>
      </c>
      <c r="K51" s="1">
        <f t="shared" si="0"/>
        <v>2</v>
      </c>
    </row>
    <row r="52" spans="1:11" x14ac:dyDescent="0.2">
      <c r="A52" s="3" t="s">
        <v>110</v>
      </c>
      <c r="B52" s="3" t="s">
        <v>111</v>
      </c>
      <c r="C52" s="1"/>
      <c r="D52" s="1" t="s">
        <v>77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  <c r="K52" s="1">
        <f t="shared" si="0"/>
        <v>1</v>
      </c>
    </row>
    <row r="53" spans="1:11" x14ac:dyDescent="0.2">
      <c r="A53" s="3" t="s">
        <v>112</v>
      </c>
      <c r="B53" s="3" t="s">
        <v>113</v>
      </c>
      <c r="C53" s="1"/>
      <c r="D53" s="1" t="s">
        <v>77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f t="shared" si="0"/>
        <v>1</v>
      </c>
    </row>
    <row r="54" spans="1:11" x14ac:dyDescent="0.2">
      <c r="A54" s="3" t="s">
        <v>114</v>
      </c>
      <c r="B54" s="3" t="s">
        <v>115</v>
      </c>
      <c r="C54" s="1"/>
      <c r="D54" s="1" t="s">
        <v>77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1">
        <v>0</v>
      </c>
      <c r="K54" s="1">
        <f t="shared" si="0"/>
        <v>1</v>
      </c>
    </row>
    <row r="55" spans="1:11" x14ac:dyDescent="0.2">
      <c r="A55" s="3" t="s">
        <v>116</v>
      </c>
      <c r="B55" s="3" t="s">
        <v>117</v>
      </c>
      <c r="C55" s="1"/>
      <c r="D55" s="1" t="s">
        <v>77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f t="shared" si="0"/>
        <v>0</v>
      </c>
    </row>
    <row r="56" spans="1:11" x14ac:dyDescent="0.2">
      <c r="A56" s="3" t="s">
        <v>118</v>
      </c>
      <c r="B56" s="3" t="s">
        <v>119</v>
      </c>
      <c r="C56" s="1"/>
      <c r="D56" s="1" t="s">
        <v>77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f t="shared" si="0"/>
        <v>0</v>
      </c>
    </row>
    <row r="57" spans="1:11" x14ac:dyDescent="0.2">
      <c r="A57" s="3" t="s">
        <v>120</v>
      </c>
      <c r="B57" s="3" t="s">
        <v>121</v>
      </c>
      <c r="C57" s="1"/>
      <c r="D57" s="1" t="s">
        <v>77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2</v>
      </c>
      <c r="K57" s="1">
        <f t="shared" si="0"/>
        <v>2</v>
      </c>
    </row>
    <row r="58" spans="1:11" x14ac:dyDescent="0.2">
      <c r="A58" s="3" t="s">
        <v>122</v>
      </c>
      <c r="B58" s="3" t="s">
        <v>123</v>
      </c>
      <c r="C58" s="1"/>
      <c r="D58" s="1" t="s">
        <v>77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f t="shared" si="0"/>
        <v>0</v>
      </c>
    </row>
    <row r="59" spans="1:11" x14ac:dyDescent="0.2">
      <c r="A59" s="3" t="s">
        <v>124</v>
      </c>
      <c r="B59" s="3" t="s">
        <v>125</v>
      </c>
      <c r="C59" s="1"/>
      <c r="D59" s="1" t="s">
        <v>77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f t="shared" si="0"/>
        <v>0</v>
      </c>
    </row>
    <row r="60" spans="1:11" x14ac:dyDescent="0.2">
      <c r="A60" s="3" t="s">
        <v>126</v>
      </c>
      <c r="B60" s="3" t="s">
        <v>127</v>
      </c>
      <c r="C60" s="1"/>
      <c r="D60" s="1" t="s">
        <v>77</v>
      </c>
      <c r="E60" s="1">
        <v>0</v>
      </c>
      <c r="F60" s="1">
        <v>0</v>
      </c>
      <c r="G60" s="1">
        <v>0</v>
      </c>
      <c r="H60" s="1">
        <v>1</v>
      </c>
      <c r="I60" s="1">
        <v>0</v>
      </c>
      <c r="J60" s="1">
        <v>0</v>
      </c>
      <c r="K60" s="1">
        <f t="shared" si="0"/>
        <v>1</v>
      </c>
    </row>
    <row r="61" spans="1:11" x14ac:dyDescent="0.2">
      <c r="A61" s="3" t="s">
        <v>128</v>
      </c>
      <c r="B61" s="3" t="s">
        <v>129</v>
      </c>
      <c r="C61" s="1"/>
      <c r="D61" s="1" t="s">
        <v>77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f t="shared" si="0"/>
        <v>0</v>
      </c>
    </row>
    <row r="62" spans="1:11" x14ac:dyDescent="0.2">
      <c r="A62" s="3" t="s">
        <v>130</v>
      </c>
      <c r="B62" s="3" t="s">
        <v>131</v>
      </c>
      <c r="C62" s="1"/>
      <c r="D62" s="1" t="s">
        <v>77</v>
      </c>
      <c r="E62" s="1">
        <v>8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f t="shared" si="0"/>
        <v>9</v>
      </c>
    </row>
    <row r="63" spans="1:11" x14ac:dyDescent="0.2">
      <c r="A63" s="3" t="s">
        <v>132</v>
      </c>
      <c r="B63" s="3" t="s">
        <v>133</v>
      </c>
      <c r="C63" s="1"/>
      <c r="D63" s="1" t="s">
        <v>77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f t="shared" si="0"/>
        <v>1</v>
      </c>
    </row>
    <row r="64" spans="1:11" x14ac:dyDescent="0.2">
      <c r="A64" s="3" t="s">
        <v>134</v>
      </c>
      <c r="B64" s="3" t="s">
        <v>135</v>
      </c>
      <c r="C64" s="1"/>
      <c r="D64" s="1" t="s">
        <v>77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f t="shared" si="0"/>
        <v>1</v>
      </c>
    </row>
    <row r="65" spans="1:11" x14ac:dyDescent="0.2">
      <c r="A65" s="3" t="s">
        <v>136</v>
      </c>
      <c r="B65" s="3" t="s">
        <v>137</v>
      </c>
      <c r="C65" s="1"/>
      <c r="D65" s="1" t="s">
        <v>77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f t="shared" si="0"/>
        <v>0</v>
      </c>
    </row>
    <row r="66" spans="1:11" x14ac:dyDescent="0.2">
      <c r="A66" s="3" t="s">
        <v>138</v>
      </c>
      <c r="B66" s="3" t="s">
        <v>139</v>
      </c>
      <c r="C66" s="1"/>
      <c r="D66" s="1" t="s">
        <v>77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f t="shared" si="0"/>
        <v>0</v>
      </c>
    </row>
    <row r="67" spans="1:11" x14ac:dyDescent="0.2">
      <c r="A67" s="3" t="s">
        <v>140</v>
      </c>
      <c r="B67" s="3" t="s">
        <v>81</v>
      </c>
      <c r="C67" s="1"/>
      <c r="D67" s="1" t="s">
        <v>77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f t="shared" ref="K67:K130" si="1">SUM(E67:J67)</f>
        <v>0</v>
      </c>
    </row>
    <row r="68" spans="1:11" x14ac:dyDescent="0.2">
      <c r="A68" s="3" t="s">
        <v>141</v>
      </c>
      <c r="B68" s="3" t="s">
        <v>142</v>
      </c>
      <c r="C68" s="1" t="s">
        <v>143</v>
      </c>
      <c r="D68" s="1" t="s">
        <v>144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3</v>
      </c>
      <c r="K68" s="1">
        <f t="shared" si="1"/>
        <v>4</v>
      </c>
    </row>
    <row r="69" spans="1:11" x14ac:dyDescent="0.2">
      <c r="A69" s="3" t="s">
        <v>145</v>
      </c>
      <c r="B69" s="3" t="s">
        <v>146</v>
      </c>
      <c r="C69" s="1" t="s">
        <v>147</v>
      </c>
      <c r="D69" s="1" t="s">
        <v>144</v>
      </c>
      <c r="E69" s="1">
        <v>22</v>
      </c>
      <c r="F69" s="1">
        <v>0</v>
      </c>
      <c r="G69" s="1">
        <v>0</v>
      </c>
      <c r="H69" s="1">
        <v>5</v>
      </c>
      <c r="I69" s="1">
        <v>0</v>
      </c>
      <c r="J69" s="1">
        <v>21</v>
      </c>
      <c r="K69" s="1">
        <f t="shared" si="1"/>
        <v>48</v>
      </c>
    </row>
    <row r="70" spans="1:11" x14ac:dyDescent="0.2">
      <c r="A70" s="3" t="s">
        <v>148</v>
      </c>
      <c r="B70" s="3" t="s">
        <v>149</v>
      </c>
      <c r="C70" s="1" t="s">
        <v>150</v>
      </c>
      <c r="D70" s="1" t="s">
        <v>144</v>
      </c>
      <c r="E70" s="1">
        <v>0</v>
      </c>
      <c r="F70" s="1">
        <v>0</v>
      </c>
      <c r="G70" s="1">
        <v>0</v>
      </c>
      <c r="H70" s="1">
        <v>1</v>
      </c>
      <c r="I70" s="1">
        <v>0</v>
      </c>
      <c r="J70" s="1">
        <v>18</v>
      </c>
      <c r="K70" s="1">
        <f t="shared" si="1"/>
        <v>19</v>
      </c>
    </row>
    <row r="71" spans="1:11" x14ac:dyDescent="0.2">
      <c r="A71" s="3" t="s">
        <v>151</v>
      </c>
      <c r="B71" s="3" t="s">
        <v>152</v>
      </c>
      <c r="C71" s="1" t="s">
        <v>147</v>
      </c>
      <c r="D71" s="1" t="s">
        <v>144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21</v>
      </c>
      <c r="K71" s="1">
        <f t="shared" si="1"/>
        <v>21</v>
      </c>
    </row>
    <row r="72" spans="1:11" x14ac:dyDescent="0.2">
      <c r="A72" s="3" t="s">
        <v>153</v>
      </c>
      <c r="B72" s="3" t="s">
        <v>154</v>
      </c>
      <c r="C72" s="1" t="s">
        <v>143</v>
      </c>
      <c r="D72" s="1" t="s">
        <v>144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f t="shared" si="1"/>
        <v>0</v>
      </c>
    </row>
    <row r="73" spans="1:11" x14ac:dyDescent="0.2">
      <c r="A73" s="3" t="s">
        <v>155</v>
      </c>
      <c r="B73" s="3" t="s">
        <v>156</v>
      </c>
      <c r="C73" s="1" t="s">
        <v>143</v>
      </c>
      <c r="D73" s="1" t="s">
        <v>144</v>
      </c>
      <c r="E73" s="1">
        <v>0</v>
      </c>
      <c r="F73" s="1">
        <v>0</v>
      </c>
      <c r="G73" s="1">
        <v>4</v>
      </c>
      <c r="H73" s="1">
        <v>0</v>
      </c>
      <c r="I73" s="1">
        <v>0</v>
      </c>
      <c r="J73" s="1">
        <v>0</v>
      </c>
      <c r="K73" s="1">
        <f t="shared" si="1"/>
        <v>4</v>
      </c>
    </row>
    <row r="74" spans="1:11" x14ac:dyDescent="0.2">
      <c r="A74" s="3" t="s">
        <v>157</v>
      </c>
      <c r="B74" s="3" t="s">
        <v>158</v>
      </c>
      <c r="C74" s="1" t="s">
        <v>150</v>
      </c>
      <c r="D74" s="1" t="s">
        <v>144</v>
      </c>
      <c r="E74" s="1">
        <v>11</v>
      </c>
      <c r="F74" s="1">
        <v>12</v>
      </c>
      <c r="G74" s="1">
        <v>4</v>
      </c>
      <c r="H74" s="1">
        <v>8</v>
      </c>
      <c r="I74" s="1">
        <v>0</v>
      </c>
      <c r="J74" s="1">
        <v>25</v>
      </c>
      <c r="K74" s="1">
        <f t="shared" si="1"/>
        <v>60</v>
      </c>
    </row>
    <row r="75" spans="1:11" x14ac:dyDescent="0.2">
      <c r="A75" s="3" t="s">
        <v>159</v>
      </c>
      <c r="B75" s="3" t="s">
        <v>160</v>
      </c>
      <c r="C75" s="1" t="s">
        <v>143</v>
      </c>
      <c r="D75" s="1" t="s">
        <v>144</v>
      </c>
      <c r="E75" s="1">
        <v>2</v>
      </c>
      <c r="F75" s="1">
        <v>0</v>
      </c>
      <c r="G75" s="1">
        <v>3</v>
      </c>
      <c r="H75" s="1">
        <v>0</v>
      </c>
      <c r="I75" s="1">
        <v>0</v>
      </c>
      <c r="J75" s="1">
        <v>0</v>
      </c>
      <c r="K75" s="1">
        <f t="shared" si="1"/>
        <v>5</v>
      </c>
    </row>
    <row r="76" spans="1:11" x14ac:dyDescent="0.2">
      <c r="A76" s="3" t="s">
        <v>161</v>
      </c>
      <c r="B76" s="3" t="s">
        <v>162</v>
      </c>
      <c r="C76" s="1" t="s">
        <v>147</v>
      </c>
      <c r="D76" s="1" t="s">
        <v>144</v>
      </c>
      <c r="E76" s="1">
        <v>2</v>
      </c>
      <c r="F76" s="1">
        <v>0</v>
      </c>
      <c r="G76" s="1">
        <v>0</v>
      </c>
      <c r="H76" s="1">
        <v>6</v>
      </c>
      <c r="I76" s="1">
        <v>0</v>
      </c>
      <c r="J76" s="1">
        <v>0</v>
      </c>
      <c r="K76" s="1">
        <f t="shared" si="1"/>
        <v>8</v>
      </c>
    </row>
    <row r="77" spans="1:11" x14ac:dyDescent="0.2">
      <c r="A77" s="3" t="s">
        <v>163</v>
      </c>
      <c r="B77" s="3" t="s">
        <v>164</v>
      </c>
      <c r="C77" s="1" t="s">
        <v>147</v>
      </c>
      <c r="D77" s="1" t="s">
        <v>144</v>
      </c>
      <c r="E77" s="1">
        <v>0</v>
      </c>
      <c r="F77" s="1">
        <v>0</v>
      </c>
      <c r="G77" s="1">
        <v>0</v>
      </c>
      <c r="H77" s="1">
        <v>6</v>
      </c>
      <c r="I77" s="1">
        <v>0</v>
      </c>
      <c r="J77" s="1">
        <v>21</v>
      </c>
      <c r="K77" s="1">
        <f t="shared" si="1"/>
        <v>27</v>
      </c>
    </row>
    <row r="78" spans="1:11" x14ac:dyDescent="0.2">
      <c r="A78" s="3" t="s">
        <v>165</v>
      </c>
      <c r="B78" s="3" t="s">
        <v>166</v>
      </c>
      <c r="C78" s="1" t="s">
        <v>150</v>
      </c>
      <c r="D78" s="1" t="s">
        <v>144</v>
      </c>
      <c r="E78" s="1">
        <v>0</v>
      </c>
      <c r="F78" s="1">
        <v>0</v>
      </c>
      <c r="G78" s="1">
        <v>0</v>
      </c>
      <c r="H78" s="1">
        <v>2</v>
      </c>
      <c r="I78" s="1">
        <v>0</v>
      </c>
      <c r="J78" s="1">
        <v>18</v>
      </c>
      <c r="K78" s="1">
        <f t="shared" si="1"/>
        <v>20</v>
      </c>
    </row>
    <row r="79" spans="1:11" x14ac:dyDescent="0.2">
      <c r="A79" s="3" t="s">
        <v>167</v>
      </c>
      <c r="B79" s="3" t="s">
        <v>168</v>
      </c>
      <c r="C79" s="1" t="s">
        <v>147</v>
      </c>
      <c r="D79" s="1" t="s">
        <v>144</v>
      </c>
      <c r="E79" s="1">
        <v>0</v>
      </c>
      <c r="F79" s="1">
        <v>0</v>
      </c>
      <c r="G79" s="1">
        <v>0</v>
      </c>
      <c r="H79" s="1">
        <v>1</v>
      </c>
      <c r="I79" s="1">
        <v>0</v>
      </c>
      <c r="J79" s="1">
        <v>21</v>
      </c>
      <c r="K79" s="1">
        <f t="shared" si="1"/>
        <v>22</v>
      </c>
    </row>
    <row r="80" spans="1:11" x14ac:dyDescent="0.2">
      <c r="A80" s="3" t="s">
        <v>169</v>
      </c>
      <c r="B80" s="3" t="s">
        <v>170</v>
      </c>
      <c r="C80" s="1" t="s">
        <v>171</v>
      </c>
      <c r="D80" s="1" t="s">
        <v>144</v>
      </c>
      <c r="E80" s="1">
        <v>19</v>
      </c>
      <c r="F80" s="1">
        <v>2</v>
      </c>
      <c r="G80" s="1">
        <v>0</v>
      </c>
      <c r="H80" s="1">
        <v>7</v>
      </c>
      <c r="I80" s="1">
        <v>0</v>
      </c>
      <c r="J80" s="1">
        <v>1</v>
      </c>
      <c r="K80" s="1">
        <f t="shared" si="1"/>
        <v>29</v>
      </c>
    </row>
    <row r="81" spans="1:11" x14ac:dyDescent="0.2">
      <c r="A81" s="3" t="s">
        <v>172</v>
      </c>
      <c r="B81" s="3" t="s">
        <v>173</v>
      </c>
      <c r="C81" s="1" t="s">
        <v>147</v>
      </c>
      <c r="D81" s="1" t="s">
        <v>144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21</v>
      </c>
      <c r="K81" s="1">
        <f t="shared" si="1"/>
        <v>21</v>
      </c>
    </row>
    <row r="82" spans="1:11" x14ac:dyDescent="0.2">
      <c r="A82" s="3" t="s">
        <v>174</v>
      </c>
      <c r="B82" s="3" t="s">
        <v>175</v>
      </c>
      <c r="C82" s="1" t="s">
        <v>147</v>
      </c>
      <c r="D82" s="1" t="s">
        <v>144</v>
      </c>
      <c r="E82" s="1">
        <v>3</v>
      </c>
      <c r="F82" s="1">
        <v>0</v>
      </c>
      <c r="G82" s="1">
        <v>0</v>
      </c>
      <c r="H82" s="1">
        <v>2</v>
      </c>
      <c r="I82" s="1">
        <v>0</v>
      </c>
      <c r="J82" s="1">
        <v>21</v>
      </c>
      <c r="K82" s="1">
        <f t="shared" si="1"/>
        <v>26</v>
      </c>
    </row>
    <row r="83" spans="1:11" x14ac:dyDescent="0.2">
      <c r="A83" s="3" t="s">
        <v>176</v>
      </c>
      <c r="B83" s="3" t="s">
        <v>177</v>
      </c>
      <c r="C83" s="1" t="s">
        <v>147</v>
      </c>
      <c r="D83" s="1" t="s">
        <v>144</v>
      </c>
      <c r="E83" s="1">
        <v>0</v>
      </c>
      <c r="F83" s="1">
        <v>0</v>
      </c>
      <c r="G83" s="1">
        <v>0</v>
      </c>
      <c r="H83" s="1">
        <v>1</v>
      </c>
      <c r="I83" s="1">
        <v>0</v>
      </c>
      <c r="J83" s="1">
        <v>21</v>
      </c>
      <c r="K83" s="1">
        <f t="shared" si="1"/>
        <v>22</v>
      </c>
    </row>
    <row r="84" spans="1:11" x14ac:dyDescent="0.2">
      <c r="A84" s="3" t="s">
        <v>178</v>
      </c>
      <c r="B84" s="3" t="s">
        <v>179</v>
      </c>
      <c r="C84" s="1" t="s">
        <v>171</v>
      </c>
      <c r="D84" s="1" t="s">
        <v>144</v>
      </c>
      <c r="E84" s="1">
        <v>0</v>
      </c>
      <c r="F84" s="1">
        <v>1</v>
      </c>
      <c r="G84" s="1">
        <v>0</v>
      </c>
      <c r="H84" s="1">
        <v>1</v>
      </c>
      <c r="I84" s="1">
        <v>0</v>
      </c>
      <c r="J84" s="1">
        <v>0</v>
      </c>
      <c r="K84" s="1">
        <f t="shared" si="1"/>
        <v>2</v>
      </c>
    </row>
    <row r="85" spans="1:11" x14ac:dyDescent="0.2">
      <c r="A85" s="3" t="s">
        <v>180</v>
      </c>
      <c r="B85" s="3" t="s">
        <v>181</v>
      </c>
      <c r="C85" s="1" t="s">
        <v>150</v>
      </c>
      <c r="D85" s="1" t="s">
        <v>144</v>
      </c>
      <c r="E85" s="1">
        <v>0</v>
      </c>
      <c r="F85" s="1">
        <v>2</v>
      </c>
      <c r="G85" s="1">
        <v>3</v>
      </c>
      <c r="H85" s="1">
        <v>2</v>
      </c>
      <c r="I85" s="1">
        <v>0</v>
      </c>
      <c r="J85" s="1">
        <v>0</v>
      </c>
      <c r="K85" s="1">
        <f t="shared" si="1"/>
        <v>7</v>
      </c>
    </row>
    <row r="86" spans="1:11" x14ac:dyDescent="0.2">
      <c r="A86" s="3" t="s">
        <v>182</v>
      </c>
      <c r="B86" s="3" t="s">
        <v>183</v>
      </c>
      <c r="C86" s="1" t="s">
        <v>150</v>
      </c>
      <c r="D86" s="1" t="s">
        <v>144</v>
      </c>
      <c r="E86" s="1">
        <v>0</v>
      </c>
      <c r="F86" s="1">
        <v>0</v>
      </c>
      <c r="G86" s="1">
        <v>0</v>
      </c>
      <c r="H86" s="1">
        <v>1</v>
      </c>
      <c r="I86" s="1">
        <v>0</v>
      </c>
      <c r="J86" s="1">
        <v>0</v>
      </c>
      <c r="K86" s="1">
        <f t="shared" si="1"/>
        <v>1</v>
      </c>
    </row>
    <row r="87" spans="1:11" x14ac:dyDescent="0.2">
      <c r="A87" s="3" t="s">
        <v>184</v>
      </c>
      <c r="B87" s="3" t="s">
        <v>185</v>
      </c>
      <c r="C87" s="1" t="s">
        <v>150</v>
      </c>
      <c r="D87" s="1" t="s">
        <v>144</v>
      </c>
      <c r="E87" s="1">
        <v>0</v>
      </c>
      <c r="F87" s="1">
        <v>1</v>
      </c>
      <c r="G87" s="1">
        <v>0</v>
      </c>
      <c r="H87" s="1">
        <v>3</v>
      </c>
      <c r="I87" s="1">
        <v>0</v>
      </c>
      <c r="J87" s="1">
        <v>0</v>
      </c>
      <c r="K87" s="1">
        <f t="shared" si="1"/>
        <v>4</v>
      </c>
    </row>
    <row r="88" spans="1:11" x14ac:dyDescent="0.2">
      <c r="A88" s="3" t="s">
        <v>186</v>
      </c>
      <c r="B88" s="3" t="s">
        <v>187</v>
      </c>
      <c r="C88" s="1" t="s">
        <v>143</v>
      </c>
      <c r="D88" s="1" t="s">
        <v>144</v>
      </c>
      <c r="E88" s="1">
        <v>3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1">
        <f t="shared" si="1"/>
        <v>4</v>
      </c>
    </row>
    <row r="89" spans="1:11" x14ac:dyDescent="0.2">
      <c r="A89" s="3" t="s">
        <v>188</v>
      </c>
      <c r="B89" s="3" t="s">
        <v>189</v>
      </c>
      <c r="C89" s="1" t="s">
        <v>150</v>
      </c>
      <c r="D89" s="1" t="s">
        <v>144</v>
      </c>
      <c r="E89" s="1">
        <v>0</v>
      </c>
      <c r="F89" s="1">
        <v>0</v>
      </c>
      <c r="G89" s="1">
        <v>0</v>
      </c>
      <c r="H89" s="1">
        <v>1</v>
      </c>
      <c r="I89" s="1">
        <v>0</v>
      </c>
      <c r="J89" s="1">
        <v>0</v>
      </c>
      <c r="K89" s="1">
        <f t="shared" si="1"/>
        <v>1</v>
      </c>
    </row>
    <row r="90" spans="1:11" x14ac:dyDescent="0.2">
      <c r="A90" s="3" t="s">
        <v>190</v>
      </c>
      <c r="B90" s="3" t="s">
        <v>191</v>
      </c>
      <c r="C90" s="1" t="s">
        <v>150</v>
      </c>
      <c r="D90" s="1" t="s">
        <v>144</v>
      </c>
      <c r="E90" s="1">
        <v>3</v>
      </c>
      <c r="F90" s="1">
        <v>1</v>
      </c>
      <c r="G90" s="1">
        <v>0</v>
      </c>
      <c r="H90" s="1">
        <v>0</v>
      </c>
      <c r="I90" s="1">
        <v>0</v>
      </c>
      <c r="J90" s="1">
        <v>1</v>
      </c>
      <c r="K90" s="1">
        <f t="shared" si="1"/>
        <v>5</v>
      </c>
    </row>
    <row r="91" spans="1:11" x14ac:dyDescent="0.2">
      <c r="A91" s="3" t="s">
        <v>192</v>
      </c>
      <c r="B91" s="3" t="s">
        <v>193</v>
      </c>
      <c r="C91" s="1" t="s">
        <v>150</v>
      </c>
      <c r="D91" s="1" t="s">
        <v>144</v>
      </c>
      <c r="E91" s="1">
        <v>0</v>
      </c>
      <c r="F91" s="1">
        <v>1</v>
      </c>
      <c r="G91" s="1">
        <v>0</v>
      </c>
      <c r="H91" s="1">
        <v>1</v>
      </c>
      <c r="I91" s="1">
        <v>0</v>
      </c>
      <c r="J91" s="1">
        <v>2</v>
      </c>
      <c r="K91" s="1">
        <f t="shared" si="1"/>
        <v>4</v>
      </c>
    </row>
    <row r="92" spans="1:11" x14ac:dyDescent="0.2">
      <c r="A92" s="3" t="s">
        <v>194</v>
      </c>
      <c r="B92" s="3" t="s">
        <v>195</v>
      </c>
      <c r="C92" s="1" t="s">
        <v>147</v>
      </c>
      <c r="D92" s="1" t="s">
        <v>144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21</v>
      </c>
      <c r="K92" s="1">
        <f t="shared" si="1"/>
        <v>21</v>
      </c>
    </row>
    <row r="93" spans="1:11" x14ac:dyDescent="0.2">
      <c r="A93" s="3" t="s">
        <v>196</v>
      </c>
      <c r="B93" s="3" t="s">
        <v>121</v>
      </c>
      <c r="C93" s="1" t="s">
        <v>171</v>
      </c>
      <c r="D93" s="1" t="s">
        <v>144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f t="shared" si="1"/>
        <v>0</v>
      </c>
    </row>
    <row r="94" spans="1:11" x14ac:dyDescent="0.2">
      <c r="A94" s="3" t="s">
        <v>197</v>
      </c>
      <c r="B94" s="3" t="s">
        <v>198</v>
      </c>
      <c r="C94" s="1" t="s">
        <v>171</v>
      </c>
      <c r="D94" s="1" t="s">
        <v>144</v>
      </c>
      <c r="E94" s="1">
        <v>0</v>
      </c>
      <c r="F94" s="1">
        <v>0</v>
      </c>
      <c r="G94" s="1">
        <v>0</v>
      </c>
      <c r="H94" s="1">
        <v>1</v>
      </c>
      <c r="I94" s="1">
        <v>0</v>
      </c>
      <c r="J94" s="1">
        <v>0</v>
      </c>
      <c r="K94" s="1">
        <f t="shared" si="1"/>
        <v>1</v>
      </c>
    </row>
    <row r="95" spans="1:11" x14ac:dyDescent="0.2">
      <c r="A95" s="3" t="s">
        <v>199</v>
      </c>
      <c r="B95" s="3" t="s">
        <v>200</v>
      </c>
      <c r="C95" s="1" t="s">
        <v>150</v>
      </c>
      <c r="D95" s="1" t="s">
        <v>144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18</v>
      </c>
      <c r="K95" s="1">
        <f t="shared" si="1"/>
        <v>18</v>
      </c>
    </row>
    <row r="96" spans="1:11" x14ac:dyDescent="0.2">
      <c r="A96" s="3" t="s">
        <v>201</v>
      </c>
      <c r="B96" s="3" t="s">
        <v>202</v>
      </c>
      <c r="C96" s="1" t="s">
        <v>143</v>
      </c>
      <c r="D96" s="1" t="s">
        <v>144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f t="shared" si="1"/>
        <v>0</v>
      </c>
    </row>
    <row r="97" spans="1:11" x14ac:dyDescent="0.2">
      <c r="A97" s="3" t="s">
        <v>203</v>
      </c>
      <c r="B97" s="3" t="s">
        <v>204</v>
      </c>
      <c r="C97" s="1" t="s">
        <v>171</v>
      </c>
      <c r="D97" s="1" t="s">
        <v>144</v>
      </c>
      <c r="E97" s="1">
        <v>0</v>
      </c>
      <c r="F97" s="1">
        <v>1</v>
      </c>
      <c r="G97" s="1">
        <v>0</v>
      </c>
      <c r="H97" s="1">
        <v>1</v>
      </c>
      <c r="I97" s="1">
        <v>0</v>
      </c>
      <c r="J97" s="1">
        <v>0</v>
      </c>
      <c r="K97" s="1">
        <f t="shared" si="1"/>
        <v>2</v>
      </c>
    </row>
    <row r="98" spans="1:11" x14ac:dyDescent="0.2">
      <c r="A98" s="3" t="s">
        <v>205</v>
      </c>
      <c r="B98" s="3" t="s">
        <v>206</v>
      </c>
      <c r="C98" s="1" t="s">
        <v>150</v>
      </c>
      <c r="D98" s="1" t="s">
        <v>144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18</v>
      </c>
      <c r="K98" s="1">
        <f t="shared" si="1"/>
        <v>18</v>
      </c>
    </row>
    <row r="99" spans="1:11" x14ac:dyDescent="0.2">
      <c r="A99" s="3" t="s">
        <v>207</v>
      </c>
      <c r="B99" s="3" t="s">
        <v>208</v>
      </c>
      <c r="C99" s="1" t="s">
        <v>171</v>
      </c>
      <c r="D99" s="1" t="s">
        <v>144</v>
      </c>
      <c r="E99" s="1">
        <v>0</v>
      </c>
      <c r="F99" s="1">
        <v>2</v>
      </c>
      <c r="G99" s="1">
        <v>3</v>
      </c>
      <c r="H99" s="1">
        <v>0</v>
      </c>
      <c r="I99" s="1">
        <v>0</v>
      </c>
      <c r="J99" s="1">
        <v>3</v>
      </c>
      <c r="K99" s="1">
        <f t="shared" si="1"/>
        <v>8</v>
      </c>
    </row>
    <row r="100" spans="1:11" x14ac:dyDescent="0.2">
      <c r="A100" s="3" t="s">
        <v>209</v>
      </c>
      <c r="B100" s="3" t="s">
        <v>210</v>
      </c>
      <c r="C100" s="1" t="s">
        <v>171</v>
      </c>
      <c r="D100" s="1" t="s">
        <v>144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13</v>
      </c>
      <c r="K100" s="1">
        <f t="shared" si="1"/>
        <v>13</v>
      </c>
    </row>
    <row r="101" spans="1:11" x14ac:dyDescent="0.2">
      <c r="A101" s="3" t="s">
        <v>211</v>
      </c>
      <c r="B101" s="3" t="s">
        <v>212</v>
      </c>
      <c r="C101" s="1" t="s">
        <v>171</v>
      </c>
      <c r="D101" s="1" t="s">
        <v>144</v>
      </c>
      <c r="E101" s="1">
        <v>0</v>
      </c>
      <c r="F101" s="1">
        <v>0</v>
      </c>
      <c r="G101" s="1">
        <v>0</v>
      </c>
      <c r="H101" s="1">
        <v>1</v>
      </c>
      <c r="I101" s="1">
        <v>0</v>
      </c>
      <c r="J101" s="1">
        <v>0</v>
      </c>
      <c r="K101" s="1">
        <f t="shared" si="1"/>
        <v>1</v>
      </c>
    </row>
    <row r="102" spans="1:11" x14ac:dyDescent="0.2">
      <c r="A102" s="3" t="s">
        <v>213</v>
      </c>
      <c r="B102" s="3" t="s">
        <v>214</v>
      </c>
      <c r="C102" s="1" t="s">
        <v>171</v>
      </c>
      <c r="D102" s="1" t="s">
        <v>144</v>
      </c>
      <c r="E102" s="1">
        <v>7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f t="shared" si="1"/>
        <v>7</v>
      </c>
    </row>
    <row r="103" spans="1:11" x14ac:dyDescent="0.2">
      <c r="A103" s="3" t="s">
        <v>215</v>
      </c>
      <c r="B103" s="3" t="s">
        <v>216</v>
      </c>
      <c r="C103" s="1" t="s">
        <v>143</v>
      </c>
      <c r="D103" s="1" t="s">
        <v>144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f t="shared" si="1"/>
        <v>0</v>
      </c>
    </row>
    <row r="104" spans="1:11" x14ac:dyDescent="0.2">
      <c r="A104" s="3" t="s">
        <v>217</v>
      </c>
      <c r="B104" s="3" t="s">
        <v>218</v>
      </c>
      <c r="C104" s="1" t="s">
        <v>219</v>
      </c>
      <c r="D104" s="1" t="s">
        <v>144</v>
      </c>
      <c r="E104" s="1">
        <v>0</v>
      </c>
      <c r="F104" s="1">
        <v>0</v>
      </c>
      <c r="G104" s="1">
        <v>0</v>
      </c>
      <c r="H104" s="1">
        <v>3</v>
      </c>
      <c r="I104" s="1">
        <v>0</v>
      </c>
      <c r="J104" s="1">
        <v>0</v>
      </c>
      <c r="K104" s="1">
        <f t="shared" si="1"/>
        <v>3</v>
      </c>
    </row>
    <row r="105" spans="1:11" x14ac:dyDescent="0.2">
      <c r="A105" s="3" t="s">
        <v>220</v>
      </c>
      <c r="B105" s="3" t="s">
        <v>221</v>
      </c>
      <c r="C105" s="1" t="s">
        <v>222</v>
      </c>
      <c r="D105" s="1" t="s">
        <v>144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f t="shared" si="1"/>
        <v>0</v>
      </c>
    </row>
    <row r="106" spans="1:11" x14ac:dyDescent="0.2">
      <c r="A106" s="3" t="s">
        <v>223</v>
      </c>
      <c r="B106" s="3" t="s">
        <v>224</v>
      </c>
      <c r="C106" s="1"/>
      <c r="D106" s="1" t="s">
        <v>225</v>
      </c>
      <c r="E106" s="1">
        <v>2</v>
      </c>
      <c r="F106" s="1">
        <v>1</v>
      </c>
      <c r="G106" s="1">
        <v>0</v>
      </c>
      <c r="H106" s="1">
        <v>1</v>
      </c>
      <c r="I106" s="1">
        <v>0</v>
      </c>
      <c r="J106" s="1">
        <v>1</v>
      </c>
      <c r="K106" s="1">
        <f t="shared" si="1"/>
        <v>5</v>
      </c>
    </row>
    <row r="107" spans="1:11" x14ac:dyDescent="0.2">
      <c r="A107" s="3" t="s">
        <v>226</v>
      </c>
      <c r="B107" s="3" t="s">
        <v>227</v>
      </c>
      <c r="C107" s="1"/>
      <c r="D107" s="1" t="s">
        <v>225</v>
      </c>
      <c r="E107" s="1">
        <v>0</v>
      </c>
      <c r="F107" s="1">
        <v>0</v>
      </c>
      <c r="G107" s="1">
        <v>0</v>
      </c>
      <c r="H107" s="1">
        <v>1</v>
      </c>
      <c r="I107" s="1">
        <v>0</v>
      </c>
      <c r="J107" s="1">
        <v>0</v>
      </c>
      <c r="K107" s="1">
        <f t="shared" si="1"/>
        <v>1</v>
      </c>
    </row>
    <row r="108" spans="1:11" x14ac:dyDescent="0.2">
      <c r="A108" s="3" t="s">
        <v>228</v>
      </c>
      <c r="B108" s="3" t="s">
        <v>229</v>
      </c>
      <c r="C108" s="1"/>
      <c r="D108" s="1" t="s">
        <v>225</v>
      </c>
      <c r="E108" s="1">
        <v>0</v>
      </c>
      <c r="F108" s="1">
        <v>4</v>
      </c>
      <c r="G108" s="1">
        <v>0</v>
      </c>
      <c r="H108" s="1">
        <v>0</v>
      </c>
      <c r="I108" s="1">
        <v>0</v>
      </c>
      <c r="J108" s="1">
        <v>3</v>
      </c>
      <c r="K108" s="1">
        <f t="shared" si="1"/>
        <v>7</v>
      </c>
    </row>
    <row r="109" spans="1:11" x14ac:dyDescent="0.2">
      <c r="A109" s="3" t="s">
        <v>230</v>
      </c>
      <c r="B109" s="3" t="s">
        <v>231</v>
      </c>
      <c r="C109" s="1"/>
      <c r="D109" s="1" t="s">
        <v>225</v>
      </c>
      <c r="E109" s="1">
        <v>0</v>
      </c>
      <c r="F109" s="1">
        <v>0</v>
      </c>
      <c r="G109" s="1">
        <v>0</v>
      </c>
      <c r="H109" s="1">
        <v>1</v>
      </c>
      <c r="I109" s="1">
        <v>0</v>
      </c>
      <c r="J109" s="1">
        <v>0</v>
      </c>
      <c r="K109" s="1">
        <f t="shared" si="1"/>
        <v>1</v>
      </c>
    </row>
    <row r="110" spans="1:11" x14ac:dyDescent="0.2">
      <c r="A110" s="3" t="s">
        <v>232</v>
      </c>
      <c r="B110" s="3" t="s">
        <v>233</v>
      </c>
      <c r="C110" s="1"/>
      <c r="D110" s="1" t="s">
        <v>225</v>
      </c>
      <c r="E110" s="1">
        <v>0</v>
      </c>
      <c r="F110" s="1">
        <v>0</v>
      </c>
      <c r="G110" s="1">
        <v>1</v>
      </c>
      <c r="H110" s="1">
        <v>0</v>
      </c>
      <c r="I110" s="1">
        <v>0</v>
      </c>
      <c r="J110" s="1">
        <v>2</v>
      </c>
      <c r="K110" s="1">
        <f t="shared" si="1"/>
        <v>3</v>
      </c>
    </row>
    <row r="111" spans="1:11" x14ac:dyDescent="0.2">
      <c r="A111" s="3" t="s">
        <v>234</v>
      </c>
      <c r="B111" s="3" t="s">
        <v>235</v>
      </c>
      <c r="C111" s="1"/>
      <c r="D111" s="1" t="s">
        <v>225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f t="shared" si="1"/>
        <v>0</v>
      </c>
    </row>
    <row r="112" spans="1:11" x14ac:dyDescent="0.2">
      <c r="A112" s="3" t="s">
        <v>236</v>
      </c>
      <c r="B112" s="3" t="s">
        <v>237</v>
      </c>
      <c r="C112" s="1"/>
      <c r="D112" s="1" t="s">
        <v>225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f t="shared" si="1"/>
        <v>0</v>
      </c>
    </row>
    <row r="113" spans="1:11" x14ac:dyDescent="0.2">
      <c r="A113" s="3" t="s">
        <v>238</v>
      </c>
      <c r="B113" s="3" t="s">
        <v>239</v>
      </c>
      <c r="C113" s="1"/>
      <c r="D113" s="1" t="s">
        <v>225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2</v>
      </c>
      <c r="K113" s="1">
        <f t="shared" si="1"/>
        <v>2</v>
      </c>
    </row>
    <row r="114" spans="1:11" x14ac:dyDescent="0.2">
      <c r="A114" s="3" t="s">
        <v>240</v>
      </c>
      <c r="B114" s="3" t="s">
        <v>241</v>
      </c>
      <c r="C114" s="1"/>
      <c r="D114" s="1" t="s">
        <v>225</v>
      </c>
      <c r="E114" s="1">
        <v>0</v>
      </c>
      <c r="F114" s="1">
        <v>0</v>
      </c>
      <c r="G114" s="1">
        <v>1</v>
      </c>
      <c r="H114" s="1">
        <v>1</v>
      </c>
      <c r="I114" s="1">
        <v>0</v>
      </c>
      <c r="J114" s="1">
        <v>0</v>
      </c>
      <c r="K114" s="1">
        <f t="shared" si="1"/>
        <v>2</v>
      </c>
    </row>
    <row r="115" spans="1:11" x14ac:dyDescent="0.2">
      <c r="A115" s="3" t="s">
        <v>242</v>
      </c>
      <c r="B115" s="3" t="s">
        <v>243</v>
      </c>
      <c r="C115" s="1"/>
      <c r="D115" s="1" t="s">
        <v>225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2</v>
      </c>
      <c r="K115" s="1">
        <f t="shared" si="1"/>
        <v>3</v>
      </c>
    </row>
    <row r="116" spans="1:11" x14ac:dyDescent="0.2">
      <c r="A116" s="3" t="s">
        <v>244</v>
      </c>
      <c r="B116" s="3" t="s">
        <v>245</v>
      </c>
      <c r="C116" s="1"/>
      <c r="D116" s="1" t="s">
        <v>225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f t="shared" si="1"/>
        <v>0</v>
      </c>
    </row>
    <row r="117" spans="1:11" x14ac:dyDescent="0.2">
      <c r="A117" s="3" t="s">
        <v>246</v>
      </c>
      <c r="B117" s="3" t="s">
        <v>247</v>
      </c>
      <c r="C117" s="1"/>
      <c r="D117" s="1" t="s">
        <v>225</v>
      </c>
      <c r="E117" s="1">
        <v>0</v>
      </c>
      <c r="F117" s="1">
        <v>1</v>
      </c>
      <c r="G117" s="1">
        <v>3</v>
      </c>
      <c r="H117" s="1">
        <v>1</v>
      </c>
      <c r="I117" s="1">
        <v>0</v>
      </c>
      <c r="J117" s="1">
        <v>3</v>
      </c>
      <c r="K117" s="1">
        <f t="shared" si="1"/>
        <v>8</v>
      </c>
    </row>
    <row r="118" spans="1:11" x14ac:dyDescent="0.2">
      <c r="A118" s="3" t="s">
        <v>248</v>
      </c>
      <c r="B118" s="3" t="s">
        <v>249</v>
      </c>
      <c r="C118" s="1"/>
      <c r="D118" s="1" t="s">
        <v>225</v>
      </c>
      <c r="E118" s="1">
        <v>0</v>
      </c>
      <c r="F118" s="1">
        <v>0</v>
      </c>
      <c r="G118" s="1">
        <v>0</v>
      </c>
      <c r="H118" s="1">
        <v>1</v>
      </c>
      <c r="I118" s="1">
        <v>0</v>
      </c>
      <c r="J118" s="1">
        <v>0</v>
      </c>
      <c r="K118" s="1">
        <f t="shared" si="1"/>
        <v>1</v>
      </c>
    </row>
    <row r="119" spans="1:11" x14ac:dyDescent="0.2">
      <c r="A119" s="3" t="s">
        <v>250</v>
      </c>
      <c r="B119" s="3" t="s">
        <v>251</v>
      </c>
      <c r="C119" s="1"/>
      <c r="D119" s="1" t="s">
        <v>225</v>
      </c>
      <c r="E119" s="1">
        <v>2</v>
      </c>
      <c r="F119" s="1">
        <v>0</v>
      </c>
      <c r="G119" s="1">
        <v>0</v>
      </c>
      <c r="H119" s="1">
        <v>0</v>
      </c>
      <c r="I119" s="1">
        <v>0</v>
      </c>
      <c r="J119" s="1">
        <v>1</v>
      </c>
      <c r="K119" s="1">
        <f t="shared" si="1"/>
        <v>3</v>
      </c>
    </row>
    <row r="120" spans="1:11" x14ac:dyDescent="0.2">
      <c r="A120" s="3" t="s">
        <v>252</v>
      </c>
      <c r="B120" s="3" t="s">
        <v>227</v>
      </c>
      <c r="C120" s="1"/>
      <c r="D120" s="1" t="s">
        <v>225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f t="shared" si="1"/>
        <v>0</v>
      </c>
    </row>
    <row r="121" spans="1:11" x14ac:dyDescent="0.2">
      <c r="A121" s="3" t="s">
        <v>253</v>
      </c>
      <c r="B121" s="3" t="s">
        <v>254</v>
      </c>
      <c r="C121" s="1"/>
      <c r="D121" s="1" t="s">
        <v>225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</v>
      </c>
      <c r="K121" s="1">
        <f t="shared" si="1"/>
        <v>1</v>
      </c>
    </row>
    <row r="122" spans="1:11" x14ac:dyDescent="0.2">
      <c r="A122" s="3" t="s">
        <v>255</v>
      </c>
      <c r="B122" s="3" t="s">
        <v>256</v>
      </c>
      <c r="C122" s="1"/>
      <c r="D122" s="1" t="s">
        <v>225</v>
      </c>
      <c r="E122" s="1">
        <v>0</v>
      </c>
      <c r="F122" s="1">
        <v>0</v>
      </c>
      <c r="G122" s="1">
        <v>0</v>
      </c>
      <c r="H122" s="1">
        <v>1</v>
      </c>
      <c r="I122" s="1">
        <v>0</v>
      </c>
      <c r="J122" s="1">
        <v>0</v>
      </c>
      <c r="K122" s="1">
        <f t="shared" si="1"/>
        <v>1</v>
      </c>
    </row>
    <row r="123" spans="1:11" x14ac:dyDescent="0.2">
      <c r="A123" s="3" t="s">
        <v>257</v>
      </c>
      <c r="B123" s="3" t="s">
        <v>258</v>
      </c>
      <c r="C123" s="1"/>
      <c r="D123" s="1" t="s">
        <v>225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f t="shared" si="1"/>
        <v>0</v>
      </c>
    </row>
    <row r="124" spans="1:11" x14ac:dyDescent="0.2">
      <c r="A124" s="3" t="s">
        <v>259</v>
      </c>
      <c r="B124" s="3" t="s">
        <v>260</v>
      </c>
      <c r="C124" s="1"/>
      <c r="D124" s="1" t="s">
        <v>225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f t="shared" si="1"/>
        <v>0</v>
      </c>
    </row>
    <row r="125" spans="1:11" x14ac:dyDescent="0.2">
      <c r="A125" s="3" t="s">
        <v>261</v>
      </c>
      <c r="B125" s="3" t="s">
        <v>262</v>
      </c>
      <c r="C125" s="1"/>
      <c r="D125" s="1" t="s">
        <v>225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1</v>
      </c>
      <c r="K125" s="1">
        <f t="shared" si="1"/>
        <v>1</v>
      </c>
    </row>
    <row r="126" spans="1:11" x14ac:dyDescent="0.2">
      <c r="A126" s="3" t="s">
        <v>263</v>
      </c>
      <c r="B126" s="3" t="s">
        <v>264</v>
      </c>
      <c r="C126" s="1"/>
      <c r="D126" s="1" t="s">
        <v>225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</v>
      </c>
      <c r="K126" s="1">
        <f t="shared" si="1"/>
        <v>1</v>
      </c>
    </row>
    <row r="127" spans="1:11" x14ac:dyDescent="0.2">
      <c r="A127" s="3" t="s">
        <v>265</v>
      </c>
      <c r="B127" s="3" t="s">
        <v>266</v>
      </c>
      <c r="C127" s="1"/>
      <c r="D127" s="1" t="s">
        <v>225</v>
      </c>
      <c r="E127" s="1">
        <v>0</v>
      </c>
      <c r="F127" s="1">
        <v>1</v>
      </c>
      <c r="G127" s="1">
        <v>3</v>
      </c>
      <c r="H127" s="1">
        <v>1</v>
      </c>
      <c r="I127" s="1">
        <v>0</v>
      </c>
      <c r="J127" s="1">
        <v>0</v>
      </c>
      <c r="K127" s="1">
        <f t="shared" si="1"/>
        <v>5</v>
      </c>
    </row>
    <row r="128" spans="1:11" x14ac:dyDescent="0.2">
      <c r="A128" s="3" t="s">
        <v>267</v>
      </c>
      <c r="B128" s="3" t="s">
        <v>268</v>
      </c>
      <c r="C128" s="1"/>
      <c r="D128" s="1" t="s">
        <v>225</v>
      </c>
      <c r="E128" s="1">
        <v>0</v>
      </c>
      <c r="F128" s="1">
        <v>1</v>
      </c>
      <c r="G128" s="1">
        <v>3</v>
      </c>
      <c r="H128" s="1">
        <v>0</v>
      </c>
      <c r="I128" s="1">
        <v>0</v>
      </c>
      <c r="J128" s="1">
        <v>3</v>
      </c>
      <c r="K128" s="1">
        <f t="shared" si="1"/>
        <v>7</v>
      </c>
    </row>
    <row r="129" spans="1:11" x14ac:dyDescent="0.2">
      <c r="A129" s="3" t="s">
        <v>63</v>
      </c>
      <c r="B129" s="3" t="s">
        <v>269</v>
      </c>
      <c r="C129" s="1"/>
      <c r="D129" s="1" t="s">
        <v>225</v>
      </c>
      <c r="E129" s="1">
        <v>3</v>
      </c>
      <c r="F129" s="1">
        <v>2</v>
      </c>
      <c r="G129" s="1">
        <v>3</v>
      </c>
      <c r="H129" s="1">
        <v>0</v>
      </c>
      <c r="I129" s="1">
        <v>0</v>
      </c>
      <c r="J129" s="1">
        <v>2</v>
      </c>
      <c r="K129" s="1">
        <f t="shared" si="1"/>
        <v>10</v>
      </c>
    </row>
    <row r="130" spans="1:11" x14ac:dyDescent="0.2">
      <c r="A130" s="3" t="s">
        <v>270</v>
      </c>
      <c r="B130" s="3" t="s">
        <v>271</v>
      </c>
      <c r="C130" s="1"/>
      <c r="D130" s="1" t="s">
        <v>272</v>
      </c>
      <c r="E130" s="1">
        <v>2</v>
      </c>
      <c r="F130" s="1">
        <v>1</v>
      </c>
      <c r="G130" s="1">
        <v>9</v>
      </c>
      <c r="H130" s="1">
        <v>0</v>
      </c>
      <c r="I130" s="1">
        <v>0</v>
      </c>
      <c r="J130" s="1">
        <v>0</v>
      </c>
      <c r="K130" s="1">
        <f t="shared" si="1"/>
        <v>12</v>
      </c>
    </row>
    <row r="131" spans="1:11" x14ac:dyDescent="0.2">
      <c r="A131" s="3" t="s">
        <v>273</v>
      </c>
      <c r="B131" s="3" t="s">
        <v>274</v>
      </c>
      <c r="C131" s="1"/>
      <c r="D131" s="1" t="s">
        <v>272</v>
      </c>
      <c r="E131" s="1">
        <v>2</v>
      </c>
      <c r="F131" s="1">
        <v>3</v>
      </c>
      <c r="G131" s="1">
        <v>0</v>
      </c>
      <c r="H131" s="1">
        <v>1</v>
      </c>
      <c r="I131" s="1">
        <v>0</v>
      </c>
      <c r="J131" s="1">
        <v>0</v>
      </c>
      <c r="K131" s="1">
        <f t="shared" ref="K131:K194" si="2">SUM(E131:J131)</f>
        <v>6</v>
      </c>
    </row>
    <row r="132" spans="1:11" x14ac:dyDescent="0.2">
      <c r="A132" s="3" t="s">
        <v>275</v>
      </c>
      <c r="B132" s="3" t="s">
        <v>276</v>
      </c>
      <c r="C132" s="1"/>
      <c r="D132" s="1" t="s">
        <v>272</v>
      </c>
      <c r="E132" s="1">
        <v>2</v>
      </c>
      <c r="F132" s="1">
        <v>0</v>
      </c>
      <c r="G132" s="1">
        <v>4</v>
      </c>
      <c r="H132" s="1">
        <v>0</v>
      </c>
      <c r="I132" s="1">
        <v>0</v>
      </c>
      <c r="J132" s="1">
        <v>0</v>
      </c>
      <c r="K132" s="1">
        <f t="shared" si="2"/>
        <v>6</v>
      </c>
    </row>
    <row r="133" spans="1:11" x14ac:dyDescent="0.2">
      <c r="A133" s="3" t="s">
        <v>277</v>
      </c>
      <c r="B133" s="3" t="s">
        <v>278</v>
      </c>
      <c r="C133" s="1"/>
      <c r="D133" s="1" t="s">
        <v>272</v>
      </c>
      <c r="E133" s="1">
        <v>2</v>
      </c>
      <c r="F133" s="1">
        <v>5</v>
      </c>
      <c r="G133" s="1">
        <v>4</v>
      </c>
      <c r="H133" s="1">
        <v>0</v>
      </c>
      <c r="I133" s="1">
        <v>0</v>
      </c>
      <c r="J133" s="1">
        <v>1</v>
      </c>
      <c r="K133" s="1">
        <f t="shared" si="2"/>
        <v>12</v>
      </c>
    </row>
    <row r="134" spans="1:11" x14ac:dyDescent="0.2">
      <c r="A134" s="3" t="s">
        <v>279</v>
      </c>
      <c r="B134" s="3" t="s">
        <v>280</v>
      </c>
      <c r="C134" s="1"/>
      <c r="D134" s="1" t="s">
        <v>272</v>
      </c>
      <c r="E134" s="1">
        <v>2</v>
      </c>
      <c r="F134" s="1">
        <v>0</v>
      </c>
      <c r="G134" s="1">
        <v>1</v>
      </c>
      <c r="H134" s="1">
        <v>1</v>
      </c>
      <c r="I134" s="1">
        <v>0</v>
      </c>
      <c r="J134" s="1">
        <v>0</v>
      </c>
      <c r="K134" s="1">
        <f t="shared" si="2"/>
        <v>4</v>
      </c>
    </row>
    <row r="135" spans="1:11" x14ac:dyDescent="0.2">
      <c r="A135" s="3" t="s">
        <v>281</v>
      </c>
      <c r="B135" s="3" t="s">
        <v>282</v>
      </c>
      <c r="C135" s="1"/>
      <c r="D135" s="1" t="s">
        <v>272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2</v>
      </c>
      <c r="K135" s="1">
        <f t="shared" si="2"/>
        <v>2</v>
      </c>
    </row>
    <row r="136" spans="1:11" x14ac:dyDescent="0.2">
      <c r="A136" s="3" t="s">
        <v>283</v>
      </c>
      <c r="B136" s="3" t="s">
        <v>284</v>
      </c>
      <c r="C136" s="1"/>
      <c r="D136" s="1" t="s">
        <v>272</v>
      </c>
      <c r="E136" s="1">
        <v>0</v>
      </c>
      <c r="F136" s="1">
        <v>0</v>
      </c>
      <c r="G136" s="1">
        <v>0</v>
      </c>
      <c r="H136" s="1">
        <v>1</v>
      </c>
      <c r="I136" s="1">
        <v>0</v>
      </c>
      <c r="J136" s="1">
        <v>0</v>
      </c>
      <c r="K136" s="1">
        <f t="shared" si="2"/>
        <v>1</v>
      </c>
    </row>
    <row r="137" spans="1:11" x14ac:dyDescent="0.2">
      <c r="A137" s="3" t="s">
        <v>285</v>
      </c>
      <c r="B137" s="3" t="s">
        <v>286</v>
      </c>
      <c r="C137" s="1"/>
      <c r="D137" s="1" t="s">
        <v>272</v>
      </c>
      <c r="E137" s="1">
        <v>0</v>
      </c>
      <c r="F137" s="1">
        <v>0</v>
      </c>
      <c r="G137" s="1">
        <v>0</v>
      </c>
      <c r="H137" s="1">
        <v>1</v>
      </c>
      <c r="I137" s="1">
        <v>0</v>
      </c>
      <c r="J137" s="1">
        <v>2</v>
      </c>
      <c r="K137" s="1">
        <f t="shared" si="2"/>
        <v>3</v>
      </c>
    </row>
    <row r="138" spans="1:11" x14ac:dyDescent="0.2">
      <c r="A138" s="3" t="s">
        <v>287</v>
      </c>
      <c r="B138" s="3" t="s">
        <v>288</v>
      </c>
      <c r="C138" s="1"/>
      <c r="D138" s="1" t="s">
        <v>272</v>
      </c>
      <c r="E138" s="1">
        <v>2</v>
      </c>
      <c r="F138" s="1">
        <v>3</v>
      </c>
      <c r="G138" s="1">
        <v>0</v>
      </c>
      <c r="H138" s="1">
        <v>0</v>
      </c>
      <c r="I138" s="1">
        <v>0</v>
      </c>
      <c r="J138" s="1">
        <v>0</v>
      </c>
      <c r="K138" s="1">
        <f t="shared" si="2"/>
        <v>5</v>
      </c>
    </row>
    <row r="139" spans="1:11" x14ac:dyDescent="0.2">
      <c r="A139" s="3" t="s">
        <v>289</v>
      </c>
      <c r="B139" s="3" t="s">
        <v>290</v>
      </c>
      <c r="C139" s="1"/>
      <c r="D139" s="1" t="s">
        <v>272</v>
      </c>
      <c r="E139" s="1">
        <v>0</v>
      </c>
      <c r="F139" s="1">
        <v>0</v>
      </c>
      <c r="G139" s="1">
        <v>0</v>
      </c>
      <c r="H139" s="1">
        <v>1</v>
      </c>
      <c r="I139" s="1">
        <v>0</v>
      </c>
      <c r="J139" s="1">
        <v>0</v>
      </c>
      <c r="K139" s="1">
        <f t="shared" si="2"/>
        <v>1</v>
      </c>
    </row>
    <row r="140" spans="1:11" x14ac:dyDescent="0.2">
      <c r="A140" s="3" t="s">
        <v>291</v>
      </c>
      <c r="B140" s="3" t="s">
        <v>292</v>
      </c>
      <c r="C140" s="1"/>
      <c r="D140" s="1" t="s">
        <v>272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f t="shared" si="2"/>
        <v>0</v>
      </c>
    </row>
    <row r="141" spans="1:11" x14ac:dyDescent="0.2">
      <c r="A141" s="3" t="s">
        <v>293</v>
      </c>
      <c r="B141" s="3" t="s">
        <v>294</v>
      </c>
      <c r="C141" s="1"/>
      <c r="D141" s="1" t="s">
        <v>272</v>
      </c>
      <c r="E141" s="1">
        <v>0</v>
      </c>
      <c r="F141" s="1">
        <v>0</v>
      </c>
      <c r="G141" s="1">
        <v>0</v>
      </c>
      <c r="H141" s="1">
        <v>1</v>
      </c>
      <c r="I141" s="1">
        <v>0</v>
      </c>
      <c r="J141" s="1">
        <v>2</v>
      </c>
      <c r="K141" s="1">
        <f t="shared" si="2"/>
        <v>3</v>
      </c>
    </row>
    <row r="142" spans="1:11" x14ac:dyDescent="0.2">
      <c r="A142" s="3" t="s">
        <v>295</v>
      </c>
      <c r="B142" s="3" t="s">
        <v>296</v>
      </c>
      <c r="C142" s="1"/>
      <c r="D142" s="1" t="s">
        <v>272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f t="shared" si="2"/>
        <v>0</v>
      </c>
    </row>
    <row r="143" spans="1:11" x14ac:dyDescent="0.2">
      <c r="A143" s="3" t="s">
        <v>297</v>
      </c>
      <c r="B143" s="3" t="s">
        <v>298</v>
      </c>
      <c r="C143" s="1" t="s">
        <v>299</v>
      </c>
      <c r="D143" s="1" t="s">
        <v>300</v>
      </c>
      <c r="E143" s="1">
        <v>2</v>
      </c>
      <c r="F143" s="1">
        <v>1</v>
      </c>
      <c r="G143" s="1">
        <v>3</v>
      </c>
      <c r="H143" s="1">
        <v>0</v>
      </c>
      <c r="I143" s="1">
        <v>0</v>
      </c>
      <c r="J143" s="1">
        <v>0</v>
      </c>
      <c r="K143" s="1">
        <f t="shared" si="2"/>
        <v>6</v>
      </c>
    </row>
    <row r="144" spans="1:11" x14ac:dyDescent="0.2">
      <c r="A144" s="3" t="s">
        <v>301</v>
      </c>
      <c r="B144" s="3" t="s">
        <v>302</v>
      </c>
      <c r="C144" s="1" t="s">
        <v>303</v>
      </c>
      <c r="D144" s="1" t="s">
        <v>300</v>
      </c>
      <c r="E144" s="1">
        <v>0</v>
      </c>
      <c r="F144" s="1">
        <v>1</v>
      </c>
      <c r="G144" s="1">
        <v>0</v>
      </c>
      <c r="H144" s="1">
        <v>1</v>
      </c>
      <c r="I144" s="1">
        <v>0</v>
      </c>
      <c r="J144" s="1">
        <v>0</v>
      </c>
      <c r="K144" s="1">
        <f t="shared" si="2"/>
        <v>2</v>
      </c>
    </row>
    <row r="145" spans="1:11" x14ac:dyDescent="0.2">
      <c r="A145" s="3" t="s">
        <v>304</v>
      </c>
      <c r="B145" s="3" t="s">
        <v>305</v>
      </c>
      <c r="C145" s="1" t="s">
        <v>306</v>
      </c>
      <c r="D145" s="1" t="s">
        <v>300</v>
      </c>
      <c r="E145" s="1">
        <v>0</v>
      </c>
      <c r="F145" s="1">
        <v>1</v>
      </c>
      <c r="G145" s="1">
        <v>0</v>
      </c>
      <c r="H145" s="1">
        <v>1</v>
      </c>
      <c r="I145" s="1">
        <v>0</v>
      </c>
      <c r="J145" s="1">
        <v>0</v>
      </c>
      <c r="K145" s="1">
        <f t="shared" si="2"/>
        <v>2</v>
      </c>
    </row>
    <row r="146" spans="1:11" x14ac:dyDescent="0.2">
      <c r="A146" s="3" t="s">
        <v>307</v>
      </c>
      <c r="B146" s="3" t="s">
        <v>308</v>
      </c>
      <c r="C146" s="1" t="s">
        <v>309</v>
      </c>
      <c r="D146" s="1" t="s">
        <v>300</v>
      </c>
      <c r="E146" s="1">
        <v>0</v>
      </c>
      <c r="F146" s="1">
        <v>3</v>
      </c>
      <c r="G146" s="1">
        <v>2</v>
      </c>
      <c r="H146" s="1">
        <v>0</v>
      </c>
      <c r="I146" s="1">
        <v>0</v>
      </c>
      <c r="J146" s="1">
        <v>0</v>
      </c>
      <c r="K146" s="1">
        <f t="shared" si="2"/>
        <v>5</v>
      </c>
    </row>
    <row r="147" spans="1:11" x14ac:dyDescent="0.2">
      <c r="A147" s="3" t="s">
        <v>310</v>
      </c>
      <c r="B147" s="3" t="s">
        <v>311</v>
      </c>
      <c r="C147" s="1" t="s">
        <v>312</v>
      </c>
      <c r="D147" s="1" t="s">
        <v>300</v>
      </c>
      <c r="E147" s="1">
        <v>0</v>
      </c>
      <c r="F147" s="1">
        <v>0</v>
      </c>
      <c r="G147" s="1">
        <v>2</v>
      </c>
      <c r="H147" s="1">
        <v>0</v>
      </c>
      <c r="I147" s="1">
        <v>0</v>
      </c>
      <c r="J147" s="1">
        <v>0</v>
      </c>
      <c r="K147" s="1">
        <f t="shared" si="2"/>
        <v>2</v>
      </c>
    </row>
    <row r="148" spans="1:11" x14ac:dyDescent="0.2">
      <c r="A148" s="3" t="s">
        <v>313</v>
      </c>
      <c r="B148" s="3" t="s">
        <v>314</v>
      </c>
      <c r="C148" s="1" t="s">
        <v>315</v>
      </c>
      <c r="D148" s="1" t="s">
        <v>300</v>
      </c>
      <c r="E148" s="1">
        <v>2</v>
      </c>
      <c r="F148" s="1">
        <v>2</v>
      </c>
      <c r="G148" s="1">
        <v>2</v>
      </c>
      <c r="H148" s="1">
        <v>0</v>
      </c>
      <c r="I148" s="1">
        <v>0</v>
      </c>
      <c r="J148" s="1">
        <v>0</v>
      </c>
      <c r="K148" s="1">
        <f t="shared" si="2"/>
        <v>6</v>
      </c>
    </row>
    <row r="149" spans="1:11" x14ac:dyDescent="0.2">
      <c r="A149" s="3" t="s">
        <v>316</v>
      </c>
      <c r="B149" s="3" t="s">
        <v>317</v>
      </c>
      <c r="C149" s="1" t="s">
        <v>309</v>
      </c>
      <c r="D149" s="1" t="s">
        <v>300</v>
      </c>
      <c r="E149" s="1">
        <v>0</v>
      </c>
      <c r="F149" s="1">
        <v>2</v>
      </c>
      <c r="G149" s="1">
        <v>0</v>
      </c>
      <c r="H149" s="1">
        <v>0</v>
      </c>
      <c r="I149" s="1">
        <v>0</v>
      </c>
      <c r="J149" s="1">
        <v>0</v>
      </c>
      <c r="K149" s="1">
        <f t="shared" si="2"/>
        <v>2</v>
      </c>
    </row>
    <row r="150" spans="1:11" x14ac:dyDescent="0.2">
      <c r="A150" s="3" t="s">
        <v>318</v>
      </c>
      <c r="B150" s="3" t="s">
        <v>319</v>
      </c>
      <c r="C150" s="1" t="s">
        <v>306</v>
      </c>
      <c r="D150" s="1" t="s">
        <v>300</v>
      </c>
      <c r="E150" s="1">
        <v>0</v>
      </c>
      <c r="F150" s="1">
        <v>0</v>
      </c>
      <c r="G150" s="1">
        <v>0</v>
      </c>
      <c r="H150" s="1">
        <v>0</v>
      </c>
      <c r="I150" s="1">
        <v>6</v>
      </c>
      <c r="J150" s="1">
        <v>0</v>
      </c>
      <c r="K150" s="1">
        <f t="shared" si="2"/>
        <v>6</v>
      </c>
    </row>
    <row r="151" spans="1:11" x14ac:dyDescent="0.2">
      <c r="A151" s="3" t="s">
        <v>320</v>
      </c>
      <c r="B151" s="3" t="s">
        <v>321</v>
      </c>
      <c r="C151" s="1" t="s">
        <v>322</v>
      </c>
      <c r="D151" s="1" t="s">
        <v>300</v>
      </c>
      <c r="E151" s="1">
        <v>0</v>
      </c>
      <c r="F151" s="1">
        <v>1</v>
      </c>
      <c r="G151" s="1">
        <v>2</v>
      </c>
      <c r="H151" s="1">
        <v>0</v>
      </c>
      <c r="I151" s="1">
        <v>0</v>
      </c>
      <c r="J151" s="1">
        <v>0</v>
      </c>
      <c r="K151" s="1">
        <f t="shared" si="2"/>
        <v>3</v>
      </c>
    </row>
    <row r="152" spans="1:11" x14ac:dyDescent="0.2">
      <c r="A152" s="3" t="s">
        <v>323</v>
      </c>
      <c r="B152" s="3" t="s">
        <v>324</v>
      </c>
      <c r="C152" s="1" t="s">
        <v>306</v>
      </c>
      <c r="D152" s="1" t="s">
        <v>300</v>
      </c>
      <c r="E152" s="1">
        <v>0</v>
      </c>
      <c r="F152" s="1">
        <v>1</v>
      </c>
      <c r="G152" s="1">
        <v>5</v>
      </c>
      <c r="H152" s="1">
        <v>1</v>
      </c>
      <c r="I152" s="1">
        <v>1</v>
      </c>
      <c r="J152" s="1">
        <v>0</v>
      </c>
      <c r="K152" s="1">
        <f t="shared" si="2"/>
        <v>8</v>
      </c>
    </row>
    <row r="153" spans="1:11" x14ac:dyDescent="0.2">
      <c r="A153" s="3" t="s">
        <v>325</v>
      </c>
      <c r="B153" s="3" t="s">
        <v>326</v>
      </c>
      <c r="C153" s="1" t="s">
        <v>327</v>
      </c>
      <c r="D153" s="1" t="s">
        <v>300</v>
      </c>
      <c r="E153" s="1">
        <v>0</v>
      </c>
      <c r="F153" s="1">
        <v>1</v>
      </c>
      <c r="G153" s="1">
        <v>2</v>
      </c>
      <c r="H153" s="1">
        <v>0</v>
      </c>
      <c r="I153" s="1">
        <v>0</v>
      </c>
      <c r="J153" s="1">
        <v>0</v>
      </c>
      <c r="K153" s="1">
        <f t="shared" si="2"/>
        <v>3</v>
      </c>
    </row>
    <row r="154" spans="1:11" x14ac:dyDescent="0.2">
      <c r="A154" s="3" t="s">
        <v>328</v>
      </c>
      <c r="B154" s="3" t="s">
        <v>329</v>
      </c>
      <c r="C154" s="1" t="s">
        <v>330</v>
      </c>
      <c r="D154" s="1" t="s">
        <v>300</v>
      </c>
      <c r="E154" s="1">
        <v>0</v>
      </c>
      <c r="F154" s="1">
        <v>1</v>
      </c>
      <c r="G154" s="1">
        <v>3</v>
      </c>
      <c r="H154" s="1">
        <v>0</v>
      </c>
      <c r="I154" s="1">
        <v>0</v>
      </c>
      <c r="J154" s="1">
        <v>0</v>
      </c>
      <c r="K154" s="1">
        <f t="shared" si="2"/>
        <v>4</v>
      </c>
    </row>
    <row r="155" spans="1:11" x14ac:dyDescent="0.2">
      <c r="A155" s="3" t="s">
        <v>331</v>
      </c>
      <c r="B155" s="3" t="s">
        <v>332</v>
      </c>
      <c r="C155" s="1" t="s">
        <v>299</v>
      </c>
      <c r="D155" s="1" t="s">
        <v>300</v>
      </c>
      <c r="E155" s="1">
        <v>0</v>
      </c>
      <c r="F155" s="1">
        <v>1</v>
      </c>
      <c r="G155" s="1">
        <v>3</v>
      </c>
      <c r="H155" s="1">
        <v>0</v>
      </c>
      <c r="I155" s="1">
        <v>0</v>
      </c>
      <c r="J155" s="1">
        <v>0</v>
      </c>
      <c r="K155" s="1">
        <f t="shared" si="2"/>
        <v>4</v>
      </c>
    </row>
    <row r="156" spans="1:11" x14ac:dyDescent="0.2">
      <c r="A156" s="3" t="s">
        <v>333</v>
      </c>
      <c r="B156" s="3" t="s">
        <v>334</v>
      </c>
      <c r="C156" s="1" t="s">
        <v>306</v>
      </c>
      <c r="D156" s="1" t="s">
        <v>300</v>
      </c>
      <c r="E156" s="1">
        <v>0</v>
      </c>
      <c r="F156" s="1">
        <v>1</v>
      </c>
      <c r="G156" s="1">
        <v>4</v>
      </c>
      <c r="H156" s="1">
        <v>1</v>
      </c>
      <c r="I156" s="1">
        <v>0</v>
      </c>
      <c r="J156" s="1">
        <v>0</v>
      </c>
      <c r="K156" s="1">
        <f t="shared" si="2"/>
        <v>6</v>
      </c>
    </row>
    <row r="157" spans="1:11" x14ac:dyDescent="0.2">
      <c r="A157" s="3" t="s">
        <v>335</v>
      </c>
      <c r="B157" s="3" t="s">
        <v>336</v>
      </c>
      <c r="C157" s="1"/>
      <c r="D157" s="1" t="s">
        <v>337</v>
      </c>
      <c r="E157" s="1">
        <v>2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f t="shared" si="2"/>
        <v>2</v>
      </c>
    </row>
    <row r="158" spans="1:11" x14ac:dyDescent="0.2">
      <c r="A158" s="3" t="s">
        <v>338</v>
      </c>
      <c r="B158" s="3" t="s">
        <v>339</v>
      </c>
      <c r="C158" s="1"/>
      <c r="D158" s="1" t="s">
        <v>337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f t="shared" si="2"/>
        <v>0</v>
      </c>
    </row>
    <row r="159" spans="1:11" x14ac:dyDescent="0.2">
      <c r="A159" s="3" t="s">
        <v>340</v>
      </c>
      <c r="B159" s="3" t="s">
        <v>341</v>
      </c>
      <c r="C159" s="1"/>
      <c r="D159" s="1" t="s">
        <v>337</v>
      </c>
      <c r="E159" s="1">
        <v>2</v>
      </c>
      <c r="F159" s="1">
        <v>3</v>
      </c>
      <c r="G159" s="1">
        <v>1</v>
      </c>
      <c r="H159" s="1">
        <v>1</v>
      </c>
      <c r="I159" s="1">
        <v>1</v>
      </c>
      <c r="J159" s="1">
        <v>17</v>
      </c>
      <c r="K159" s="1">
        <f t="shared" si="2"/>
        <v>25</v>
      </c>
    </row>
    <row r="160" spans="1:11" x14ac:dyDescent="0.2">
      <c r="A160" s="3" t="s">
        <v>342</v>
      </c>
      <c r="B160" s="3" t="s">
        <v>343</v>
      </c>
      <c r="C160" s="1"/>
      <c r="D160" s="1" t="s">
        <v>337</v>
      </c>
      <c r="E160" s="1">
        <v>2</v>
      </c>
      <c r="F160" s="1">
        <v>1</v>
      </c>
      <c r="G160" s="1">
        <v>0</v>
      </c>
      <c r="H160" s="1">
        <v>1</v>
      </c>
      <c r="I160" s="1">
        <v>0</v>
      </c>
      <c r="J160" s="1">
        <v>1</v>
      </c>
      <c r="K160" s="1">
        <f t="shared" si="2"/>
        <v>5</v>
      </c>
    </row>
    <row r="161" spans="1:11" x14ac:dyDescent="0.2">
      <c r="A161" s="3" t="s">
        <v>344</v>
      </c>
      <c r="B161" s="3" t="s">
        <v>345</v>
      </c>
      <c r="C161" s="1"/>
      <c r="D161" s="1" t="s">
        <v>337</v>
      </c>
      <c r="E161" s="1">
        <v>11</v>
      </c>
      <c r="F161" s="1">
        <v>10</v>
      </c>
      <c r="G161" s="1">
        <v>1</v>
      </c>
      <c r="H161" s="1">
        <v>5</v>
      </c>
      <c r="I161" s="1">
        <v>0</v>
      </c>
      <c r="J161" s="1">
        <v>0</v>
      </c>
      <c r="K161" s="1">
        <f t="shared" si="2"/>
        <v>27</v>
      </c>
    </row>
    <row r="162" spans="1:11" x14ac:dyDescent="0.2">
      <c r="A162" s="3" t="s">
        <v>346</v>
      </c>
      <c r="B162" s="3" t="s">
        <v>347</v>
      </c>
      <c r="C162" s="1"/>
      <c r="D162" s="1" t="s">
        <v>337</v>
      </c>
      <c r="E162" s="1">
        <v>1</v>
      </c>
      <c r="F162" s="1">
        <v>1</v>
      </c>
      <c r="G162" s="1">
        <v>0</v>
      </c>
      <c r="H162" s="1">
        <v>0</v>
      </c>
      <c r="I162" s="1">
        <v>0</v>
      </c>
      <c r="J162" s="1">
        <v>2</v>
      </c>
      <c r="K162" s="1">
        <f t="shared" si="2"/>
        <v>4</v>
      </c>
    </row>
    <row r="163" spans="1:11" x14ac:dyDescent="0.2">
      <c r="A163" s="3" t="s">
        <v>348</v>
      </c>
      <c r="B163" s="3" t="s">
        <v>349</v>
      </c>
      <c r="C163" s="1"/>
      <c r="D163" s="1" t="s">
        <v>337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2</v>
      </c>
      <c r="K163" s="1">
        <f t="shared" si="2"/>
        <v>2</v>
      </c>
    </row>
    <row r="164" spans="1:11" x14ac:dyDescent="0.2">
      <c r="A164" s="3" t="s">
        <v>350</v>
      </c>
      <c r="B164" s="3" t="s">
        <v>351</v>
      </c>
      <c r="C164" s="1"/>
      <c r="D164" s="1" t="s">
        <v>337</v>
      </c>
      <c r="E164" s="1">
        <v>0</v>
      </c>
      <c r="F164" s="1">
        <v>0</v>
      </c>
      <c r="G164" s="1">
        <v>0</v>
      </c>
      <c r="H164" s="1">
        <v>1</v>
      </c>
      <c r="I164" s="1">
        <v>0</v>
      </c>
      <c r="J164" s="1">
        <v>0</v>
      </c>
      <c r="K164" s="1">
        <f t="shared" si="2"/>
        <v>1</v>
      </c>
    </row>
    <row r="165" spans="1:11" x14ac:dyDescent="0.2">
      <c r="A165" s="3" t="s">
        <v>352</v>
      </c>
      <c r="B165" s="3" t="s">
        <v>353</v>
      </c>
      <c r="C165" s="1"/>
      <c r="D165" s="1" t="s">
        <v>337</v>
      </c>
      <c r="E165" s="1">
        <v>0</v>
      </c>
      <c r="F165" s="1">
        <v>1</v>
      </c>
      <c r="G165" s="1">
        <v>0</v>
      </c>
      <c r="H165" s="1">
        <v>0</v>
      </c>
      <c r="I165" s="1">
        <v>2</v>
      </c>
      <c r="J165" s="1">
        <v>0</v>
      </c>
      <c r="K165" s="1">
        <f t="shared" si="2"/>
        <v>3</v>
      </c>
    </row>
    <row r="166" spans="1:11" x14ac:dyDescent="0.2">
      <c r="A166" s="3" t="s">
        <v>354</v>
      </c>
      <c r="B166" s="3" t="s">
        <v>355</v>
      </c>
      <c r="C166" s="1"/>
      <c r="D166" s="1" t="s">
        <v>337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f t="shared" si="2"/>
        <v>0</v>
      </c>
    </row>
    <row r="167" spans="1:11" x14ac:dyDescent="0.2">
      <c r="A167" s="3" t="s">
        <v>356</v>
      </c>
      <c r="B167" s="3" t="s">
        <v>357</v>
      </c>
      <c r="C167" s="1"/>
      <c r="D167" s="1" t="s">
        <v>337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f t="shared" si="2"/>
        <v>0</v>
      </c>
    </row>
    <row r="168" spans="1:11" x14ac:dyDescent="0.2">
      <c r="A168" s="3" t="s">
        <v>358</v>
      </c>
      <c r="B168" s="3" t="s">
        <v>359</v>
      </c>
      <c r="C168" s="1"/>
      <c r="D168" s="1" t="s">
        <v>337</v>
      </c>
      <c r="E168" s="1">
        <v>6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f t="shared" si="2"/>
        <v>8</v>
      </c>
    </row>
    <row r="169" spans="1:11" x14ac:dyDescent="0.2">
      <c r="A169" s="3" t="s">
        <v>360</v>
      </c>
      <c r="B169" s="3" t="s">
        <v>361</v>
      </c>
      <c r="C169" s="1"/>
      <c r="D169" s="1" t="s">
        <v>337</v>
      </c>
      <c r="E169" s="1">
        <v>0</v>
      </c>
      <c r="F169" s="1">
        <v>2</v>
      </c>
      <c r="G169" s="1">
        <v>0</v>
      </c>
      <c r="H169" s="1">
        <v>1</v>
      </c>
      <c r="I169" s="1">
        <v>0</v>
      </c>
      <c r="J169" s="1">
        <v>0</v>
      </c>
      <c r="K169" s="1">
        <f t="shared" si="2"/>
        <v>3</v>
      </c>
    </row>
    <row r="170" spans="1:11" x14ac:dyDescent="0.2">
      <c r="A170" s="3" t="s">
        <v>362</v>
      </c>
      <c r="B170" s="3" t="s">
        <v>363</v>
      </c>
      <c r="C170" s="1"/>
      <c r="D170" s="1" t="s">
        <v>337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f t="shared" si="2"/>
        <v>0</v>
      </c>
    </row>
    <row r="171" spans="1:11" x14ac:dyDescent="0.2">
      <c r="A171" s="3" t="s">
        <v>364</v>
      </c>
      <c r="B171" s="3" t="s">
        <v>365</v>
      </c>
      <c r="C171" s="1"/>
      <c r="D171" s="1" t="s">
        <v>337</v>
      </c>
      <c r="E171" s="1">
        <v>3</v>
      </c>
      <c r="F171" s="1">
        <v>5</v>
      </c>
      <c r="G171" s="1">
        <v>1</v>
      </c>
      <c r="H171" s="1">
        <v>6</v>
      </c>
      <c r="I171" s="1">
        <v>0</v>
      </c>
      <c r="J171" s="1">
        <v>21</v>
      </c>
      <c r="K171" s="1">
        <f t="shared" si="2"/>
        <v>36</v>
      </c>
    </row>
    <row r="172" spans="1:11" x14ac:dyDescent="0.2">
      <c r="A172" s="3" t="s">
        <v>366</v>
      </c>
      <c r="B172" s="3" t="s">
        <v>367</v>
      </c>
      <c r="C172" s="1"/>
      <c r="D172" s="1" t="s">
        <v>337</v>
      </c>
      <c r="E172" s="1">
        <v>0</v>
      </c>
      <c r="F172" s="1">
        <v>3</v>
      </c>
      <c r="G172" s="1">
        <v>0</v>
      </c>
      <c r="H172" s="1">
        <v>0</v>
      </c>
      <c r="I172" s="1">
        <v>0</v>
      </c>
      <c r="J172" s="1">
        <v>0</v>
      </c>
      <c r="K172" s="1">
        <f t="shared" si="2"/>
        <v>3</v>
      </c>
    </row>
    <row r="173" spans="1:11" x14ac:dyDescent="0.2">
      <c r="A173" s="3" t="s">
        <v>368</v>
      </c>
      <c r="B173" s="3" t="s">
        <v>369</v>
      </c>
      <c r="C173" s="1"/>
      <c r="D173" s="1" t="s">
        <v>337</v>
      </c>
      <c r="E173" s="1">
        <v>0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1">
        <f t="shared" si="2"/>
        <v>1</v>
      </c>
    </row>
    <row r="174" spans="1:11" x14ac:dyDescent="0.2">
      <c r="A174" s="3" t="s">
        <v>370</v>
      </c>
      <c r="B174" s="3" t="s">
        <v>371</v>
      </c>
      <c r="C174" s="1"/>
      <c r="D174" s="1" t="s">
        <v>337</v>
      </c>
      <c r="E174" s="1">
        <v>2</v>
      </c>
      <c r="F174" s="1">
        <v>0</v>
      </c>
      <c r="G174" s="1">
        <v>0</v>
      </c>
      <c r="H174" s="1">
        <v>0</v>
      </c>
      <c r="I174" s="1">
        <v>0</v>
      </c>
      <c r="J174" s="1">
        <v>6</v>
      </c>
      <c r="K174" s="1">
        <f t="shared" si="2"/>
        <v>8</v>
      </c>
    </row>
    <row r="175" spans="1:11" x14ac:dyDescent="0.2">
      <c r="A175" s="3" t="s">
        <v>372</v>
      </c>
      <c r="B175" s="3" t="s">
        <v>373</v>
      </c>
      <c r="C175" s="1"/>
      <c r="D175" s="1" t="s">
        <v>337</v>
      </c>
      <c r="E175" s="1">
        <v>0</v>
      </c>
      <c r="F175" s="1">
        <v>1</v>
      </c>
      <c r="G175" s="1">
        <v>0</v>
      </c>
      <c r="H175" s="1">
        <v>1</v>
      </c>
      <c r="I175" s="1">
        <v>0</v>
      </c>
      <c r="J175" s="1">
        <v>0</v>
      </c>
      <c r="K175" s="1">
        <f t="shared" si="2"/>
        <v>2</v>
      </c>
    </row>
    <row r="176" spans="1:11" x14ac:dyDescent="0.2">
      <c r="A176" s="3" t="s">
        <v>374</v>
      </c>
      <c r="B176" s="3" t="s">
        <v>375</v>
      </c>
      <c r="C176" s="1"/>
      <c r="D176" s="1" t="s">
        <v>337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f t="shared" si="2"/>
        <v>0</v>
      </c>
    </row>
    <row r="177" spans="1:11" x14ac:dyDescent="0.2">
      <c r="A177" s="3" t="s">
        <v>376</v>
      </c>
      <c r="B177" s="3" t="s">
        <v>377</v>
      </c>
      <c r="C177" s="1"/>
      <c r="D177" s="1" t="s">
        <v>337</v>
      </c>
      <c r="E177" s="1">
        <v>0</v>
      </c>
      <c r="F177" s="1">
        <v>1</v>
      </c>
      <c r="G177" s="1">
        <v>0</v>
      </c>
      <c r="H177" s="1">
        <v>3</v>
      </c>
      <c r="I177" s="1">
        <v>0</v>
      </c>
      <c r="J177" s="1">
        <v>2</v>
      </c>
      <c r="K177" s="1">
        <f t="shared" si="2"/>
        <v>6</v>
      </c>
    </row>
    <row r="178" spans="1:11" x14ac:dyDescent="0.2">
      <c r="A178" s="3" t="s">
        <v>378</v>
      </c>
      <c r="B178" s="3" t="s">
        <v>379</v>
      </c>
      <c r="C178" s="1"/>
      <c r="D178" s="1" t="s">
        <v>337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2</v>
      </c>
      <c r="K178" s="1">
        <f t="shared" si="2"/>
        <v>2</v>
      </c>
    </row>
    <row r="179" spans="1:11" x14ac:dyDescent="0.2">
      <c r="A179" s="3" t="s">
        <v>380</v>
      </c>
      <c r="B179" s="3" t="s">
        <v>381</v>
      </c>
      <c r="C179" s="1"/>
      <c r="D179" s="1" t="s">
        <v>337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f t="shared" si="2"/>
        <v>0</v>
      </c>
    </row>
    <row r="180" spans="1:11" x14ac:dyDescent="0.2">
      <c r="A180" s="3" t="s">
        <v>382</v>
      </c>
      <c r="B180" s="3" t="s">
        <v>383</v>
      </c>
      <c r="C180" s="1"/>
      <c r="D180" s="1" t="s">
        <v>384</v>
      </c>
      <c r="E180" s="1">
        <v>2</v>
      </c>
      <c r="F180" s="1">
        <v>0</v>
      </c>
      <c r="G180" s="1">
        <v>0</v>
      </c>
      <c r="H180" s="1">
        <v>1</v>
      </c>
      <c r="I180" s="1">
        <v>0</v>
      </c>
      <c r="J180" s="1">
        <v>0</v>
      </c>
      <c r="K180" s="1">
        <f t="shared" si="2"/>
        <v>3</v>
      </c>
    </row>
    <row r="181" spans="1:11" x14ac:dyDescent="0.2">
      <c r="A181" s="3" t="s">
        <v>385</v>
      </c>
      <c r="B181" s="3" t="s">
        <v>386</v>
      </c>
      <c r="C181" s="1"/>
      <c r="D181" s="1" t="s">
        <v>384</v>
      </c>
      <c r="E181" s="1">
        <v>0</v>
      </c>
      <c r="F181" s="1">
        <v>0</v>
      </c>
      <c r="G181" s="1">
        <v>1</v>
      </c>
      <c r="H181" s="1">
        <v>1</v>
      </c>
      <c r="I181" s="1">
        <v>0</v>
      </c>
      <c r="J181" s="1">
        <v>0</v>
      </c>
      <c r="K181" s="1">
        <f t="shared" si="2"/>
        <v>2</v>
      </c>
    </row>
    <row r="182" spans="1:11" x14ac:dyDescent="0.2">
      <c r="A182" s="3" t="s">
        <v>387</v>
      </c>
      <c r="B182" s="3" t="s">
        <v>388</v>
      </c>
      <c r="C182" s="1"/>
      <c r="D182" s="1" t="s">
        <v>384</v>
      </c>
      <c r="E182" s="1">
        <v>0</v>
      </c>
      <c r="F182" s="1">
        <v>0</v>
      </c>
      <c r="G182" s="1">
        <v>1</v>
      </c>
      <c r="H182" s="1">
        <v>0</v>
      </c>
      <c r="I182" s="1">
        <v>0</v>
      </c>
      <c r="J182" s="1">
        <v>1</v>
      </c>
      <c r="K182" s="1">
        <f t="shared" si="2"/>
        <v>2</v>
      </c>
    </row>
    <row r="183" spans="1:11" x14ac:dyDescent="0.2">
      <c r="A183" s="3" t="s">
        <v>389</v>
      </c>
      <c r="B183" s="3" t="s">
        <v>390</v>
      </c>
      <c r="C183" s="1"/>
      <c r="D183" s="1" t="s">
        <v>384</v>
      </c>
      <c r="E183" s="1">
        <v>2</v>
      </c>
      <c r="F183" s="1">
        <v>0</v>
      </c>
      <c r="G183" s="1">
        <v>0</v>
      </c>
      <c r="H183" s="1">
        <v>1</v>
      </c>
      <c r="I183" s="1">
        <v>0</v>
      </c>
      <c r="J183" s="1">
        <v>1</v>
      </c>
      <c r="K183" s="1">
        <f t="shared" si="2"/>
        <v>4</v>
      </c>
    </row>
    <row r="184" spans="1:11" x14ac:dyDescent="0.2">
      <c r="A184" s="3" t="s">
        <v>391</v>
      </c>
      <c r="B184" s="3" t="s">
        <v>392</v>
      </c>
      <c r="C184" s="1"/>
      <c r="D184" s="1" t="s">
        <v>384</v>
      </c>
      <c r="E184" s="1">
        <v>5</v>
      </c>
      <c r="F184" s="1">
        <v>0</v>
      </c>
      <c r="G184" s="1">
        <v>0</v>
      </c>
      <c r="H184" s="1">
        <v>1</v>
      </c>
      <c r="I184" s="1">
        <v>0</v>
      </c>
      <c r="J184" s="1">
        <v>0</v>
      </c>
      <c r="K184" s="1">
        <f t="shared" si="2"/>
        <v>6</v>
      </c>
    </row>
    <row r="185" spans="1:11" x14ac:dyDescent="0.2">
      <c r="A185" s="3" t="s">
        <v>393</v>
      </c>
      <c r="B185" s="3" t="s">
        <v>394</v>
      </c>
      <c r="C185" s="1"/>
      <c r="D185" s="1" t="s">
        <v>384</v>
      </c>
      <c r="E185" s="1">
        <v>0</v>
      </c>
      <c r="F185" s="1">
        <v>0</v>
      </c>
      <c r="G185" s="1">
        <v>4</v>
      </c>
      <c r="H185" s="1">
        <v>1</v>
      </c>
      <c r="I185" s="1">
        <v>0</v>
      </c>
      <c r="J185" s="1">
        <v>1</v>
      </c>
      <c r="K185" s="1">
        <f t="shared" si="2"/>
        <v>6</v>
      </c>
    </row>
    <row r="186" spans="1:11" x14ac:dyDescent="0.2">
      <c r="A186" s="3" t="s">
        <v>395</v>
      </c>
      <c r="B186" s="3" t="s">
        <v>396</v>
      </c>
      <c r="C186" s="1"/>
      <c r="D186" s="1" t="s">
        <v>384</v>
      </c>
      <c r="E186" s="1">
        <v>2</v>
      </c>
      <c r="F186" s="1">
        <v>0</v>
      </c>
      <c r="G186" s="1">
        <v>0</v>
      </c>
      <c r="H186" s="1">
        <v>2</v>
      </c>
      <c r="I186" s="1">
        <v>0</v>
      </c>
      <c r="J186" s="1">
        <v>9</v>
      </c>
      <c r="K186" s="1">
        <f t="shared" si="2"/>
        <v>13</v>
      </c>
    </row>
    <row r="187" spans="1:11" x14ac:dyDescent="0.2">
      <c r="A187" s="3" t="s">
        <v>397</v>
      </c>
      <c r="B187" s="3" t="s">
        <v>398</v>
      </c>
      <c r="C187" s="1"/>
      <c r="D187" s="1" t="s">
        <v>384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f t="shared" si="2"/>
        <v>0</v>
      </c>
    </row>
    <row r="188" spans="1:11" x14ac:dyDescent="0.2">
      <c r="A188" s="3" t="s">
        <v>399</v>
      </c>
      <c r="B188" s="3" t="s">
        <v>276</v>
      </c>
      <c r="C188" s="1"/>
      <c r="D188" s="1" t="s">
        <v>384</v>
      </c>
      <c r="E188" s="1">
        <v>2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  <c r="K188" s="1">
        <f t="shared" si="2"/>
        <v>3</v>
      </c>
    </row>
    <row r="189" spans="1:11" x14ac:dyDescent="0.2">
      <c r="A189" s="3" t="s">
        <v>400</v>
      </c>
      <c r="B189" s="3" t="s">
        <v>401</v>
      </c>
      <c r="C189" s="1"/>
      <c r="D189" s="1" t="s">
        <v>384</v>
      </c>
      <c r="E189" s="1">
        <v>3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f t="shared" si="2"/>
        <v>3</v>
      </c>
    </row>
    <row r="190" spans="1:11" x14ac:dyDescent="0.2">
      <c r="A190" s="3" t="s">
        <v>402</v>
      </c>
      <c r="B190" s="3" t="s">
        <v>149</v>
      </c>
      <c r="C190" s="1"/>
      <c r="D190" s="1" t="s">
        <v>384</v>
      </c>
      <c r="E190" s="1">
        <v>0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1">
        <f t="shared" si="2"/>
        <v>1</v>
      </c>
    </row>
    <row r="191" spans="1:11" x14ac:dyDescent="0.2">
      <c r="A191" s="3" t="s">
        <v>403</v>
      </c>
      <c r="B191" s="3" t="s">
        <v>404</v>
      </c>
      <c r="C191" s="1"/>
      <c r="D191" s="1" t="s">
        <v>384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f t="shared" si="2"/>
        <v>0</v>
      </c>
    </row>
    <row r="192" spans="1:11" x14ac:dyDescent="0.2">
      <c r="A192" s="3" t="s">
        <v>405</v>
      </c>
      <c r="B192" s="3" t="s">
        <v>46</v>
      </c>
      <c r="C192" s="1"/>
      <c r="D192" s="1" t="s">
        <v>384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f t="shared" si="2"/>
        <v>0</v>
      </c>
    </row>
    <row r="193" spans="1:11" x14ac:dyDescent="0.2">
      <c r="A193" s="3" t="s">
        <v>406</v>
      </c>
      <c r="B193" s="3" t="s">
        <v>407</v>
      </c>
      <c r="C193" s="1"/>
      <c r="D193" s="1" t="s">
        <v>384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f t="shared" si="2"/>
        <v>0</v>
      </c>
    </row>
    <row r="194" spans="1:11" x14ac:dyDescent="0.2">
      <c r="A194" s="3" t="s">
        <v>408</v>
      </c>
      <c r="B194" s="3" t="s">
        <v>409</v>
      </c>
      <c r="C194" s="1"/>
      <c r="D194" s="1" t="s">
        <v>384</v>
      </c>
      <c r="E194" s="1">
        <v>0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1">
        <f t="shared" si="2"/>
        <v>1</v>
      </c>
    </row>
    <row r="195" spans="1:11" x14ac:dyDescent="0.2">
      <c r="A195" s="3" t="s">
        <v>410</v>
      </c>
      <c r="B195" s="3" t="s">
        <v>411</v>
      </c>
      <c r="C195" s="1"/>
      <c r="D195" s="1" t="s">
        <v>384</v>
      </c>
      <c r="E195" s="1">
        <v>0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1">
        <f t="shared" ref="K195:K206" si="3">SUM(E195:J195)</f>
        <v>1</v>
      </c>
    </row>
    <row r="196" spans="1:11" x14ac:dyDescent="0.2">
      <c r="A196" s="3" t="s">
        <v>412</v>
      </c>
      <c r="B196" s="3" t="s">
        <v>413</v>
      </c>
      <c r="C196" s="1"/>
      <c r="D196" s="1" t="s">
        <v>384</v>
      </c>
      <c r="E196" s="1">
        <v>0</v>
      </c>
      <c r="F196" s="1">
        <v>0</v>
      </c>
      <c r="G196" s="1">
        <v>1</v>
      </c>
      <c r="H196" s="1">
        <v>0</v>
      </c>
      <c r="I196" s="1">
        <v>0</v>
      </c>
      <c r="J196" s="1">
        <v>1</v>
      </c>
      <c r="K196" s="1">
        <f t="shared" si="3"/>
        <v>2</v>
      </c>
    </row>
    <row r="197" spans="1:11" x14ac:dyDescent="0.2">
      <c r="A197" s="3" t="s">
        <v>414</v>
      </c>
      <c r="B197" s="3" t="s">
        <v>415</v>
      </c>
      <c r="C197" s="1"/>
      <c r="D197" s="1" t="s">
        <v>384</v>
      </c>
      <c r="E197" s="1">
        <v>0</v>
      </c>
      <c r="F197" s="1">
        <v>1</v>
      </c>
      <c r="G197" s="1">
        <v>0</v>
      </c>
      <c r="H197" s="1">
        <v>0</v>
      </c>
      <c r="I197" s="1">
        <v>0</v>
      </c>
      <c r="J197" s="1">
        <v>1</v>
      </c>
      <c r="K197" s="1">
        <f t="shared" si="3"/>
        <v>2</v>
      </c>
    </row>
    <row r="198" spans="1:11" x14ac:dyDescent="0.2">
      <c r="A198" s="3" t="s">
        <v>416</v>
      </c>
      <c r="B198" s="3" t="s">
        <v>417</v>
      </c>
      <c r="C198" s="1"/>
      <c r="D198" s="1" t="s">
        <v>384</v>
      </c>
      <c r="E198" s="1">
        <v>0</v>
      </c>
      <c r="F198" s="1">
        <v>0</v>
      </c>
      <c r="G198" s="1">
        <v>0</v>
      </c>
      <c r="H198" s="1">
        <v>1</v>
      </c>
      <c r="I198" s="1">
        <v>0</v>
      </c>
      <c r="J198" s="1">
        <v>2</v>
      </c>
      <c r="K198" s="1">
        <f t="shared" si="3"/>
        <v>3</v>
      </c>
    </row>
    <row r="199" spans="1:11" x14ac:dyDescent="0.2">
      <c r="A199" s="3" t="s">
        <v>418</v>
      </c>
      <c r="B199" s="3" t="s">
        <v>419</v>
      </c>
      <c r="C199" s="1"/>
      <c r="D199" s="1" t="s">
        <v>384</v>
      </c>
      <c r="E199" s="1">
        <v>0</v>
      </c>
      <c r="F199" s="1">
        <v>0</v>
      </c>
      <c r="G199" s="1">
        <v>2</v>
      </c>
      <c r="H199" s="1">
        <v>1</v>
      </c>
      <c r="I199" s="1">
        <v>0</v>
      </c>
      <c r="J199" s="1">
        <v>0</v>
      </c>
      <c r="K199" s="1">
        <f t="shared" si="3"/>
        <v>3</v>
      </c>
    </row>
    <row r="200" spans="1:11" x14ac:dyDescent="0.2">
      <c r="A200" s="3" t="s">
        <v>420</v>
      </c>
      <c r="B200" s="3" t="s">
        <v>421</v>
      </c>
      <c r="C200" s="1"/>
      <c r="D200" s="1" t="s">
        <v>384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f t="shared" si="3"/>
        <v>1</v>
      </c>
    </row>
    <row r="201" spans="1:11" x14ac:dyDescent="0.2">
      <c r="A201" s="3" t="s">
        <v>422</v>
      </c>
      <c r="B201" s="3" t="s">
        <v>423</v>
      </c>
      <c r="C201" s="1"/>
      <c r="D201" s="1" t="s">
        <v>384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f t="shared" si="3"/>
        <v>0</v>
      </c>
    </row>
    <row r="202" spans="1:11" x14ac:dyDescent="0.2">
      <c r="A202" s="3" t="s">
        <v>424</v>
      </c>
      <c r="B202" s="3" t="s">
        <v>425</v>
      </c>
      <c r="C202" s="1"/>
      <c r="D202" s="1" t="s">
        <v>384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1</v>
      </c>
      <c r="K202" s="1">
        <f t="shared" si="3"/>
        <v>1</v>
      </c>
    </row>
    <row r="203" spans="1:11" x14ac:dyDescent="0.2">
      <c r="A203" s="3" t="s">
        <v>426</v>
      </c>
      <c r="B203" s="3" t="s">
        <v>427</v>
      </c>
      <c r="C203" s="1"/>
      <c r="D203" s="1" t="s">
        <v>384</v>
      </c>
      <c r="E203" s="1">
        <v>0</v>
      </c>
      <c r="F203" s="1">
        <v>3</v>
      </c>
      <c r="G203" s="1">
        <v>2</v>
      </c>
      <c r="H203" s="1">
        <v>1</v>
      </c>
      <c r="I203" s="1">
        <v>0</v>
      </c>
      <c r="J203" s="1">
        <v>0</v>
      </c>
      <c r="K203" s="1">
        <f t="shared" si="3"/>
        <v>6</v>
      </c>
    </row>
    <row r="204" spans="1:11" x14ac:dyDescent="0.2">
      <c r="A204" s="3" t="s">
        <v>428</v>
      </c>
      <c r="B204" s="3" t="s">
        <v>429</v>
      </c>
      <c r="C204" s="1"/>
      <c r="D204" s="1" t="s">
        <v>384</v>
      </c>
      <c r="E204" s="1">
        <v>0</v>
      </c>
      <c r="F204" s="1">
        <v>0</v>
      </c>
      <c r="G204" s="1">
        <v>1</v>
      </c>
      <c r="H204" s="1">
        <v>1</v>
      </c>
      <c r="I204" s="1">
        <v>0</v>
      </c>
      <c r="J204" s="1">
        <v>0</v>
      </c>
      <c r="K204" s="1">
        <f t="shared" si="3"/>
        <v>2</v>
      </c>
    </row>
    <row r="205" spans="1:11" x14ac:dyDescent="0.2">
      <c r="A205" s="3" t="s">
        <v>430</v>
      </c>
      <c r="B205" s="3" t="s">
        <v>431</v>
      </c>
      <c r="C205" s="1"/>
      <c r="D205" s="1" t="s">
        <v>384</v>
      </c>
      <c r="E205" s="1">
        <v>1</v>
      </c>
      <c r="F205" s="1">
        <v>0</v>
      </c>
      <c r="G205" s="1">
        <v>0</v>
      </c>
      <c r="H205" s="1">
        <v>1</v>
      </c>
      <c r="I205" s="1">
        <v>0</v>
      </c>
      <c r="J205" s="1">
        <v>9</v>
      </c>
      <c r="K205" s="1">
        <f t="shared" si="3"/>
        <v>11</v>
      </c>
    </row>
    <row r="206" spans="1:11" x14ac:dyDescent="0.2">
      <c r="A206" s="3" t="s">
        <v>432</v>
      </c>
      <c r="B206" s="3" t="s">
        <v>433</v>
      </c>
      <c r="C206" s="1"/>
      <c r="D206" s="1" t="s">
        <v>384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f t="shared" si="3"/>
        <v>0</v>
      </c>
    </row>
  </sheetData>
  <autoFilter ref="A1:K206"/>
  <conditionalFormatting sqref="K2:K20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abSelected="1" zoomScale="55" zoomScaleNormal="55" workbookViewId="0">
      <selection activeCell="H13" sqref="H13"/>
    </sheetView>
  </sheetViews>
  <sheetFormatPr defaultRowHeight="14.25" x14ac:dyDescent="0.2"/>
  <cols>
    <col min="1" max="1" width="7.125" style="1" bestFit="1" customWidth="1"/>
    <col min="2" max="2" width="19" style="3" bestFit="1" customWidth="1"/>
    <col min="3" max="3" width="14.625" style="3" bestFit="1" customWidth="1"/>
    <col min="4" max="4" width="36" style="1" hidden="1" customWidth="1"/>
    <col min="5" max="5" width="22.75" style="1" bestFit="1" customWidth="1"/>
    <col min="6" max="11" width="28.125" style="13" customWidth="1"/>
    <col min="12" max="16384" width="9" style="1"/>
  </cols>
  <sheetData>
    <row r="1" spans="1:11" ht="18" x14ac:dyDescent="0.2">
      <c r="A1" s="5" t="s">
        <v>448</v>
      </c>
      <c r="B1" s="6" t="s">
        <v>446</v>
      </c>
      <c r="C1" s="6" t="s">
        <v>445</v>
      </c>
      <c r="D1" s="6" t="s">
        <v>0</v>
      </c>
      <c r="E1" s="6" t="s">
        <v>449</v>
      </c>
      <c r="F1" s="7" t="s">
        <v>434</v>
      </c>
      <c r="G1" s="7"/>
      <c r="H1" s="7" t="s">
        <v>450</v>
      </c>
      <c r="I1" s="7"/>
      <c r="J1" s="7" t="s">
        <v>451</v>
      </c>
      <c r="K1" s="8"/>
    </row>
    <row r="2" spans="1:11" ht="18" x14ac:dyDescent="0.2">
      <c r="A2" s="9"/>
      <c r="B2" s="10"/>
      <c r="C2" s="10"/>
      <c r="D2" s="10"/>
      <c r="E2" s="10"/>
      <c r="F2" s="11" t="s">
        <v>452</v>
      </c>
      <c r="G2" s="11" t="s">
        <v>453</v>
      </c>
      <c r="H2" s="11" t="s">
        <v>452</v>
      </c>
      <c r="I2" s="11" t="s">
        <v>453</v>
      </c>
      <c r="J2" s="11" t="s">
        <v>452</v>
      </c>
      <c r="K2" s="12" t="s">
        <v>453</v>
      </c>
    </row>
    <row r="3" spans="1:11" x14ac:dyDescent="0.2">
      <c r="A3" s="16">
        <v>1</v>
      </c>
      <c r="B3" s="24" t="s">
        <v>1</v>
      </c>
      <c r="C3" s="24" t="s">
        <v>2</v>
      </c>
      <c r="D3" s="14" t="s">
        <v>3</v>
      </c>
      <c r="E3" s="14" t="s">
        <v>4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7">
        <v>0</v>
      </c>
    </row>
    <row r="4" spans="1:11" x14ac:dyDescent="0.2">
      <c r="A4" s="16">
        <v>2</v>
      </c>
      <c r="B4" s="24" t="s">
        <v>5</v>
      </c>
      <c r="C4" s="24" t="s">
        <v>6</v>
      </c>
      <c r="D4" s="14" t="s">
        <v>7</v>
      </c>
      <c r="E4" s="14" t="s">
        <v>4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7">
        <v>0</v>
      </c>
    </row>
    <row r="5" spans="1:11" x14ac:dyDescent="0.2">
      <c r="A5" s="16">
        <v>3</v>
      </c>
      <c r="B5" s="24" t="s">
        <v>8</v>
      </c>
      <c r="C5" s="24" t="s">
        <v>9</v>
      </c>
      <c r="D5" s="14" t="s">
        <v>10</v>
      </c>
      <c r="E5" s="14" t="s">
        <v>4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7">
        <v>0</v>
      </c>
    </row>
    <row r="6" spans="1:11" x14ac:dyDescent="0.2">
      <c r="A6" s="16">
        <v>4</v>
      </c>
      <c r="B6" s="24" t="s">
        <v>11</v>
      </c>
      <c r="C6" s="24" t="s">
        <v>12</v>
      </c>
      <c r="D6" s="14" t="s">
        <v>13</v>
      </c>
      <c r="E6" s="14" t="s">
        <v>4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7">
        <v>0</v>
      </c>
    </row>
    <row r="7" spans="1:11" x14ac:dyDescent="0.2">
      <c r="A7" s="16">
        <v>5</v>
      </c>
      <c r="B7" s="24" t="s">
        <v>14</v>
      </c>
      <c r="C7" s="24" t="s">
        <v>15</v>
      </c>
      <c r="D7" s="14" t="s">
        <v>16</v>
      </c>
      <c r="E7" s="14" t="s">
        <v>4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7">
        <v>0</v>
      </c>
    </row>
    <row r="8" spans="1:11" x14ac:dyDescent="0.2">
      <c r="A8" s="16">
        <v>6</v>
      </c>
      <c r="B8" s="24" t="s">
        <v>17</v>
      </c>
      <c r="C8" s="24" t="s">
        <v>18</v>
      </c>
      <c r="D8" s="14"/>
      <c r="E8" s="14" t="s">
        <v>19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7">
        <v>0</v>
      </c>
    </row>
    <row r="9" spans="1:11" ht="42.75" x14ac:dyDescent="0.2">
      <c r="A9" s="16">
        <v>7</v>
      </c>
      <c r="B9" s="24" t="s">
        <v>20</v>
      </c>
      <c r="C9" s="24" t="s">
        <v>21</v>
      </c>
      <c r="D9" s="14"/>
      <c r="E9" s="14" t="s">
        <v>19</v>
      </c>
      <c r="F9" s="15">
        <v>0</v>
      </c>
      <c r="G9" s="15">
        <v>0</v>
      </c>
      <c r="H9" s="15" t="s">
        <v>454</v>
      </c>
      <c r="I9" s="15" t="s">
        <v>455</v>
      </c>
      <c r="J9" s="15" t="s">
        <v>456</v>
      </c>
      <c r="K9" s="17" t="s">
        <v>457</v>
      </c>
    </row>
    <row r="10" spans="1:11" x14ac:dyDescent="0.2">
      <c r="A10" s="16">
        <v>8</v>
      </c>
      <c r="B10" s="24" t="s">
        <v>22</v>
      </c>
      <c r="C10" s="24" t="s">
        <v>23</v>
      </c>
      <c r="D10" s="14"/>
      <c r="E10" s="14" t="s">
        <v>19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7">
        <v>0</v>
      </c>
    </row>
    <row r="11" spans="1:11" ht="28.5" x14ac:dyDescent="0.2">
      <c r="A11" s="16">
        <v>9</v>
      </c>
      <c r="B11" s="24" t="s">
        <v>24</v>
      </c>
      <c r="C11" s="24" t="s">
        <v>25</v>
      </c>
      <c r="D11" s="14"/>
      <c r="E11" s="14" t="s">
        <v>19</v>
      </c>
      <c r="F11" s="15" t="s">
        <v>458</v>
      </c>
      <c r="G11" s="15" t="s">
        <v>459</v>
      </c>
      <c r="H11" s="15">
        <v>0</v>
      </c>
      <c r="I11" s="15">
        <v>0</v>
      </c>
      <c r="J11" s="15">
        <v>0</v>
      </c>
      <c r="K11" s="17">
        <v>0</v>
      </c>
    </row>
    <row r="12" spans="1:11" x14ac:dyDescent="0.2">
      <c r="A12" s="16">
        <v>10</v>
      </c>
      <c r="B12" s="24" t="s">
        <v>26</v>
      </c>
      <c r="C12" s="24" t="s">
        <v>27</v>
      </c>
      <c r="D12" s="14"/>
      <c r="E12" s="14" t="s">
        <v>19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7">
        <v>0</v>
      </c>
    </row>
    <row r="13" spans="1:11" x14ac:dyDescent="0.2">
      <c r="A13" s="16">
        <v>11</v>
      </c>
      <c r="B13" s="24" t="s">
        <v>28</v>
      </c>
      <c r="C13" s="24" t="s">
        <v>29</v>
      </c>
      <c r="D13" s="14"/>
      <c r="E13" s="14" t="s">
        <v>19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7">
        <v>0</v>
      </c>
    </row>
    <row r="14" spans="1:11" x14ac:dyDescent="0.2">
      <c r="A14" s="16">
        <v>12</v>
      </c>
      <c r="B14" s="24" t="s">
        <v>30</v>
      </c>
      <c r="C14" s="24" t="s">
        <v>31</v>
      </c>
      <c r="D14" s="14"/>
      <c r="E14" s="14" t="s">
        <v>19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7">
        <v>0</v>
      </c>
    </row>
    <row r="15" spans="1:11" x14ac:dyDescent="0.2">
      <c r="A15" s="16">
        <v>13</v>
      </c>
      <c r="B15" s="24" t="s">
        <v>32</v>
      </c>
      <c r="C15" s="24" t="s">
        <v>33</v>
      </c>
      <c r="D15" s="14"/>
      <c r="E15" s="14" t="s">
        <v>34</v>
      </c>
      <c r="F15" s="15" t="s">
        <v>460</v>
      </c>
      <c r="G15" s="15" t="s">
        <v>461</v>
      </c>
      <c r="H15" s="15">
        <v>0</v>
      </c>
      <c r="I15" s="15">
        <v>0</v>
      </c>
      <c r="J15" s="15">
        <v>0</v>
      </c>
      <c r="K15" s="17">
        <v>0</v>
      </c>
    </row>
    <row r="16" spans="1:11" x14ac:dyDescent="0.2">
      <c r="A16" s="16">
        <v>14</v>
      </c>
      <c r="B16" s="24" t="s">
        <v>35</v>
      </c>
      <c r="C16" s="24" t="s">
        <v>36</v>
      </c>
      <c r="D16" s="14"/>
      <c r="E16" s="14" t="s">
        <v>34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7">
        <v>0</v>
      </c>
    </row>
    <row r="17" spans="1:11" x14ac:dyDescent="0.2">
      <c r="A17" s="16">
        <v>15</v>
      </c>
      <c r="B17" s="24" t="s">
        <v>37</v>
      </c>
      <c r="C17" s="24" t="s">
        <v>38</v>
      </c>
      <c r="D17" s="14"/>
      <c r="E17" s="14" t="s">
        <v>34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7">
        <v>0</v>
      </c>
    </row>
    <row r="18" spans="1:11" x14ac:dyDescent="0.2">
      <c r="A18" s="16">
        <v>16</v>
      </c>
      <c r="B18" s="24" t="s">
        <v>39</v>
      </c>
      <c r="C18" s="24" t="s">
        <v>40</v>
      </c>
      <c r="D18" s="14"/>
      <c r="E18" s="14" t="s">
        <v>34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7">
        <v>0</v>
      </c>
    </row>
    <row r="19" spans="1:11" x14ac:dyDescent="0.2">
      <c r="A19" s="16">
        <v>17</v>
      </c>
      <c r="B19" s="24" t="s">
        <v>41</v>
      </c>
      <c r="C19" s="24" t="s">
        <v>42</v>
      </c>
      <c r="D19" s="14"/>
      <c r="E19" s="14" t="s">
        <v>34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7">
        <v>0</v>
      </c>
    </row>
    <row r="20" spans="1:11" x14ac:dyDescent="0.2">
      <c r="A20" s="16">
        <v>18</v>
      </c>
      <c r="B20" s="24" t="s">
        <v>43</v>
      </c>
      <c r="C20" s="24" t="s">
        <v>44</v>
      </c>
      <c r="D20" s="14"/>
      <c r="E20" s="14" t="s">
        <v>34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7">
        <v>0</v>
      </c>
    </row>
    <row r="21" spans="1:11" ht="57" x14ac:dyDescent="0.2">
      <c r="A21" s="16">
        <v>19</v>
      </c>
      <c r="B21" s="24" t="s">
        <v>45</v>
      </c>
      <c r="C21" s="24" t="s">
        <v>46</v>
      </c>
      <c r="D21" s="14"/>
      <c r="E21" s="14" t="s">
        <v>34</v>
      </c>
      <c r="F21" s="15">
        <v>0</v>
      </c>
      <c r="G21" s="15">
        <v>0</v>
      </c>
      <c r="H21" s="15">
        <v>0</v>
      </c>
      <c r="I21" s="15">
        <v>0</v>
      </c>
      <c r="J21" s="15" t="s">
        <v>462</v>
      </c>
      <c r="K21" s="17" t="s">
        <v>463</v>
      </c>
    </row>
    <row r="22" spans="1:11" x14ac:dyDescent="0.2">
      <c r="A22" s="16">
        <v>20</v>
      </c>
      <c r="B22" s="24" t="s">
        <v>47</v>
      </c>
      <c r="C22" s="24" t="s">
        <v>48</v>
      </c>
      <c r="D22" s="14"/>
      <c r="E22" s="14" t="s">
        <v>34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7">
        <v>0</v>
      </c>
    </row>
    <row r="23" spans="1:11" x14ac:dyDescent="0.2">
      <c r="A23" s="16">
        <v>21</v>
      </c>
      <c r="B23" s="24" t="s">
        <v>49</v>
      </c>
      <c r="C23" s="24" t="s">
        <v>50</v>
      </c>
      <c r="D23" s="14"/>
      <c r="E23" s="14" t="s">
        <v>34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7">
        <v>0</v>
      </c>
    </row>
    <row r="24" spans="1:11" ht="42.75" x14ac:dyDescent="0.2">
      <c r="A24" s="16">
        <v>22</v>
      </c>
      <c r="B24" s="24" t="s">
        <v>51</v>
      </c>
      <c r="C24" s="24" t="s">
        <v>52</v>
      </c>
      <c r="D24" s="14"/>
      <c r="E24" s="14" t="s">
        <v>34</v>
      </c>
      <c r="F24" s="15">
        <v>0</v>
      </c>
      <c r="G24" s="15">
        <v>0</v>
      </c>
      <c r="H24" s="15">
        <v>0</v>
      </c>
      <c r="I24" s="15" t="s">
        <v>464</v>
      </c>
      <c r="J24" s="15" t="s">
        <v>465</v>
      </c>
      <c r="K24" s="17" t="s">
        <v>466</v>
      </c>
    </row>
    <row r="25" spans="1:11" x14ac:dyDescent="0.2">
      <c r="A25" s="16">
        <v>23</v>
      </c>
      <c r="B25" s="24" t="s">
        <v>53</v>
      </c>
      <c r="C25" s="24" t="s">
        <v>54</v>
      </c>
      <c r="D25" s="14"/>
      <c r="E25" s="14" t="s">
        <v>34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7">
        <v>0</v>
      </c>
    </row>
    <row r="26" spans="1:11" x14ac:dyDescent="0.2">
      <c r="A26" s="16">
        <v>24</v>
      </c>
      <c r="B26" s="24" t="s">
        <v>55</v>
      </c>
      <c r="C26" s="24" t="s">
        <v>56</v>
      </c>
      <c r="D26" s="14"/>
      <c r="E26" s="14" t="s">
        <v>34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7">
        <v>0</v>
      </c>
    </row>
    <row r="27" spans="1:11" x14ac:dyDescent="0.2">
      <c r="A27" s="16">
        <v>25</v>
      </c>
      <c r="B27" s="24" t="s">
        <v>57</v>
      </c>
      <c r="C27" s="24" t="s">
        <v>58</v>
      </c>
      <c r="D27" s="14"/>
      <c r="E27" s="14" t="s">
        <v>34</v>
      </c>
      <c r="F27" s="15">
        <v>0</v>
      </c>
      <c r="G27" s="15">
        <v>0</v>
      </c>
      <c r="H27" s="15">
        <v>0</v>
      </c>
      <c r="I27" s="15" t="s">
        <v>464</v>
      </c>
      <c r="J27" s="15">
        <v>0</v>
      </c>
      <c r="K27" s="17">
        <v>0</v>
      </c>
    </row>
    <row r="28" spans="1:11" x14ac:dyDescent="0.2">
      <c r="A28" s="16">
        <v>26</v>
      </c>
      <c r="B28" s="24" t="s">
        <v>59</v>
      </c>
      <c r="C28" s="24" t="s">
        <v>60</v>
      </c>
      <c r="D28" s="14"/>
      <c r="E28" s="14" t="s">
        <v>34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7">
        <v>0</v>
      </c>
    </row>
    <row r="29" spans="1:11" x14ac:dyDescent="0.2">
      <c r="A29" s="16">
        <v>27</v>
      </c>
      <c r="B29" s="24" t="s">
        <v>61</v>
      </c>
      <c r="C29" s="24" t="s">
        <v>62</v>
      </c>
      <c r="D29" s="14"/>
      <c r="E29" s="14" t="s">
        <v>34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7">
        <v>0</v>
      </c>
    </row>
    <row r="30" spans="1:11" x14ac:dyDescent="0.2">
      <c r="A30" s="16">
        <v>28</v>
      </c>
      <c r="B30" s="24" t="s">
        <v>63</v>
      </c>
      <c r="C30" s="24" t="s">
        <v>64</v>
      </c>
      <c r="D30" s="14"/>
      <c r="E30" s="14" t="s">
        <v>34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7">
        <v>0</v>
      </c>
    </row>
    <row r="31" spans="1:11" x14ac:dyDescent="0.2">
      <c r="A31" s="16">
        <v>29</v>
      </c>
      <c r="B31" s="24" t="s">
        <v>65</v>
      </c>
      <c r="C31" s="24" t="s">
        <v>66</v>
      </c>
      <c r="D31" s="14"/>
      <c r="E31" s="14" t="s">
        <v>34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7">
        <v>0</v>
      </c>
    </row>
    <row r="32" spans="1:11" x14ac:dyDescent="0.2">
      <c r="A32" s="16">
        <v>30</v>
      </c>
      <c r="B32" s="24" t="s">
        <v>67</v>
      </c>
      <c r="C32" s="24" t="s">
        <v>68</v>
      </c>
      <c r="D32" s="14"/>
      <c r="E32" s="14" t="s">
        <v>34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7">
        <v>0</v>
      </c>
    </row>
    <row r="33" spans="1:11" x14ac:dyDescent="0.2">
      <c r="A33" s="16">
        <v>31</v>
      </c>
      <c r="B33" s="24" t="s">
        <v>69</v>
      </c>
      <c r="C33" s="24" t="s">
        <v>70</v>
      </c>
      <c r="D33" s="14"/>
      <c r="E33" s="14" t="s">
        <v>34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7">
        <v>0</v>
      </c>
    </row>
    <row r="34" spans="1:11" x14ac:dyDescent="0.2">
      <c r="A34" s="16">
        <v>32</v>
      </c>
      <c r="B34" s="24" t="s">
        <v>71</v>
      </c>
      <c r="C34" s="24" t="s">
        <v>72</v>
      </c>
      <c r="D34" s="14"/>
      <c r="E34" s="14" t="s">
        <v>34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7">
        <v>0</v>
      </c>
    </row>
    <row r="35" spans="1:11" x14ac:dyDescent="0.2">
      <c r="A35" s="16">
        <v>33</v>
      </c>
      <c r="B35" s="24" t="s">
        <v>73</v>
      </c>
      <c r="C35" s="24" t="s">
        <v>74</v>
      </c>
      <c r="D35" s="14"/>
      <c r="E35" s="14" t="s">
        <v>34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7">
        <v>0</v>
      </c>
    </row>
    <row r="36" spans="1:11" ht="28.5" x14ac:dyDescent="0.2">
      <c r="A36" s="16">
        <v>34</v>
      </c>
      <c r="B36" s="24" t="s">
        <v>75</v>
      </c>
      <c r="C36" s="24" t="s">
        <v>76</v>
      </c>
      <c r="D36" s="14"/>
      <c r="E36" s="14" t="s">
        <v>77</v>
      </c>
      <c r="F36" s="15">
        <v>0</v>
      </c>
      <c r="G36" s="15">
        <v>0</v>
      </c>
      <c r="H36" s="15" t="s">
        <v>467</v>
      </c>
      <c r="I36" s="15" t="s">
        <v>468</v>
      </c>
      <c r="J36" s="15">
        <v>0</v>
      </c>
      <c r="K36" s="17">
        <v>0</v>
      </c>
    </row>
    <row r="37" spans="1:11" x14ac:dyDescent="0.2">
      <c r="A37" s="16">
        <v>35</v>
      </c>
      <c r="B37" s="24" t="s">
        <v>78</v>
      </c>
      <c r="C37" s="24" t="s">
        <v>79</v>
      </c>
      <c r="D37" s="14"/>
      <c r="E37" s="14" t="s">
        <v>77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7">
        <v>0</v>
      </c>
    </row>
    <row r="38" spans="1:11" ht="42.75" x14ac:dyDescent="0.2">
      <c r="A38" s="16">
        <v>36</v>
      </c>
      <c r="B38" s="24" t="s">
        <v>80</v>
      </c>
      <c r="C38" s="24" t="s">
        <v>81</v>
      </c>
      <c r="D38" s="14"/>
      <c r="E38" s="14" t="s">
        <v>77</v>
      </c>
      <c r="F38" s="15" t="s">
        <v>469</v>
      </c>
      <c r="G38" s="15" t="s">
        <v>470</v>
      </c>
      <c r="H38" s="15">
        <v>0</v>
      </c>
      <c r="I38" s="15">
        <v>0</v>
      </c>
      <c r="J38" s="15">
        <v>0</v>
      </c>
      <c r="K38" s="17">
        <v>0</v>
      </c>
    </row>
    <row r="39" spans="1:11" x14ac:dyDescent="0.2">
      <c r="A39" s="16">
        <v>37</v>
      </c>
      <c r="B39" s="24" t="s">
        <v>82</v>
      </c>
      <c r="C39" s="24" t="s">
        <v>83</v>
      </c>
      <c r="D39" s="14"/>
      <c r="E39" s="14" t="s">
        <v>77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7">
        <v>0</v>
      </c>
    </row>
    <row r="40" spans="1:11" x14ac:dyDescent="0.2">
      <c r="A40" s="16">
        <v>38</v>
      </c>
      <c r="B40" s="24" t="s">
        <v>84</v>
      </c>
      <c r="C40" s="24" t="s">
        <v>85</v>
      </c>
      <c r="D40" s="14"/>
      <c r="E40" s="14" t="s">
        <v>77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7">
        <v>0</v>
      </c>
    </row>
    <row r="41" spans="1:11" x14ac:dyDescent="0.2">
      <c r="A41" s="16">
        <v>39</v>
      </c>
      <c r="B41" s="24" t="s">
        <v>86</v>
      </c>
      <c r="C41" s="24" t="s">
        <v>87</v>
      </c>
      <c r="D41" s="14"/>
      <c r="E41" s="14" t="s">
        <v>77</v>
      </c>
      <c r="F41" s="15" t="s">
        <v>471</v>
      </c>
      <c r="G41" s="15" t="s">
        <v>472</v>
      </c>
      <c r="H41" s="15">
        <v>0</v>
      </c>
      <c r="I41" s="15">
        <v>0</v>
      </c>
      <c r="J41" s="15">
        <v>0</v>
      </c>
      <c r="K41" s="17">
        <v>0</v>
      </c>
    </row>
    <row r="42" spans="1:11" x14ac:dyDescent="0.2">
      <c r="A42" s="16">
        <v>40</v>
      </c>
      <c r="B42" s="24" t="s">
        <v>88</v>
      </c>
      <c r="C42" s="24" t="s">
        <v>89</v>
      </c>
      <c r="D42" s="14"/>
      <c r="E42" s="14" t="s">
        <v>77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7">
        <v>0</v>
      </c>
    </row>
    <row r="43" spans="1:11" x14ac:dyDescent="0.2">
      <c r="A43" s="16">
        <v>41</v>
      </c>
      <c r="B43" s="24" t="s">
        <v>90</v>
      </c>
      <c r="C43" s="24" t="s">
        <v>91</v>
      </c>
      <c r="D43" s="14"/>
      <c r="E43" s="14" t="s">
        <v>77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7">
        <v>0</v>
      </c>
    </row>
    <row r="44" spans="1:11" x14ac:dyDescent="0.2">
      <c r="A44" s="16">
        <v>42</v>
      </c>
      <c r="B44" s="24" t="s">
        <v>92</v>
      </c>
      <c r="C44" s="24" t="s">
        <v>93</v>
      </c>
      <c r="D44" s="14"/>
      <c r="E44" s="14" t="s">
        <v>77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7">
        <v>0</v>
      </c>
    </row>
    <row r="45" spans="1:11" x14ac:dyDescent="0.2">
      <c r="A45" s="16">
        <v>43</v>
      </c>
      <c r="B45" s="24" t="s">
        <v>94</v>
      </c>
      <c r="C45" s="24" t="s">
        <v>95</v>
      </c>
      <c r="D45" s="14"/>
      <c r="E45" s="14" t="s">
        <v>77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7">
        <v>0</v>
      </c>
    </row>
    <row r="46" spans="1:11" x14ac:dyDescent="0.2">
      <c r="A46" s="16">
        <v>44</v>
      </c>
      <c r="B46" s="24" t="s">
        <v>96</v>
      </c>
      <c r="C46" s="24" t="s">
        <v>97</v>
      </c>
      <c r="D46" s="14"/>
      <c r="E46" s="14" t="s">
        <v>77</v>
      </c>
      <c r="F46" s="15" t="s">
        <v>473</v>
      </c>
      <c r="G46" s="15" t="s">
        <v>474</v>
      </c>
      <c r="H46" s="15">
        <v>0</v>
      </c>
      <c r="I46" s="15">
        <v>0</v>
      </c>
      <c r="J46" s="15">
        <v>0</v>
      </c>
      <c r="K46" s="17">
        <v>0</v>
      </c>
    </row>
    <row r="47" spans="1:11" x14ac:dyDescent="0.2">
      <c r="A47" s="16">
        <v>45</v>
      </c>
      <c r="B47" s="24" t="s">
        <v>98</v>
      </c>
      <c r="C47" s="24" t="s">
        <v>99</v>
      </c>
      <c r="D47" s="14"/>
      <c r="E47" s="14" t="s">
        <v>77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7">
        <v>0</v>
      </c>
    </row>
    <row r="48" spans="1:11" x14ac:dyDescent="0.2">
      <c r="A48" s="16">
        <v>46</v>
      </c>
      <c r="B48" s="24" t="s">
        <v>100</v>
      </c>
      <c r="C48" s="24" t="s">
        <v>101</v>
      </c>
      <c r="D48" s="14"/>
      <c r="E48" s="14" t="s">
        <v>77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7">
        <v>0</v>
      </c>
    </row>
    <row r="49" spans="1:11" x14ac:dyDescent="0.2">
      <c r="A49" s="16">
        <v>47</v>
      </c>
      <c r="B49" s="24" t="s">
        <v>102</v>
      </c>
      <c r="C49" s="24" t="s">
        <v>103</v>
      </c>
      <c r="D49" s="14"/>
      <c r="E49" s="14" t="s">
        <v>77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7">
        <v>0</v>
      </c>
    </row>
    <row r="50" spans="1:11" ht="71.25" x14ac:dyDescent="0.2">
      <c r="A50" s="16">
        <v>48</v>
      </c>
      <c r="B50" s="24" t="s">
        <v>104</v>
      </c>
      <c r="C50" s="24" t="s">
        <v>105</v>
      </c>
      <c r="D50" s="14"/>
      <c r="E50" s="14" t="s">
        <v>77</v>
      </c>
      <c r="F50" s="15">
        <v>0</v>
      </c>
      <c r="G50" s="15">
        <v>0</v>
      </c>
      <c r="H50" s="15" t="s">
        <v>475</v>
      </c>
      <c r="I50" s="15" t="s">
        <v>476</v>
      </c>
      <c r="J50" s="15">
        <v>0</v>
      </c>
      <c r="K50" s="17">
        <v>0</v>
      </c>
    </row>
    <row r="51" spans="1:11" x14ac:dyDescent="0.2">
      <c r="A51" s="16">
        <v>49</v>
      </c>
      <c r="B51" s="24" t="s">
        <v>106</v>
      </c>
      <c r="C51" s="24" t="s">
        <v>107</v>
      </c>
      <c r="D51" s="14"/>
      <c r="E51" s="14" t="s">
        <v>77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7">
        <v>0</v>
      </c>
    </row>
    <row r="52" spans="1:11" x14ac:dyDescent="0.2">
      <c r="A52" s="16">
        <v>50</v>
      </c>
      <c r="B52" s="24" t="s">
        <v>108</v>
      </c>
      <c r="C52" s="24" t="s">
        <v>109</v>
      </c>
      <c r="D52" s="14"/>
      <c r="E52" s="14" t="s">
        <v>77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7">
        <v>0</v>
      </c>
    </row>
    <row r="53" spans="1:11" x14ac:dyDescent="0.2">
      <c r="A53" s="16">
        <v>51</v>
      </c>
      <c r="B53" s="24" t="s">
        <v>110</v>
      </c>
      <c r="C53" s="24" t="s">
        <v>111</v>
      </c>
      <c r="D53" s="14"/>
      <c r="E53" s="14" t="s">
        <v>77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7">
        <v>0</v>
      </c>
    </row>
    <row r="54" spans="1:11" x14ac:dyDescent="0.2">
      <c r="A54" s="16">
        <v>52</v>
      </c>
      <c r="B54" s="24" t="s">
        <v>112</v>
      </c>
      <c r="C54" s="24" t="s">
        <v>113</v>
      </c>
      <c r="D54" s="14"/>
      <c r="E54" s="14" t="s">
        <v>77</v>
      </c>
      <c r="F54" s="15">
        <v>0</v>
      </c>
      <c r="G54" s="15">
        <v>0</v>
      </c>
      <c r="H54" s="15" t="s">
        <v>477</v>
      </c>
      <c r="I54" s="15" t="s">
        <v>478</v>
      </c>
      <c r="J54" s="15">
        <v>0</v>
      </c>
      <c r="K54" s="17">
        <v>0</v>
      </c>
    </row>
    <row r="55" spans="1:11" x14ac:dyDescent="0.2">
      <c r="A55" s="16">
        <v>53</v>
      </c>
      <c r="B55" s="24" t="s">
        <v>114</v>
      </c>
      <c r="C55" s="24" t="s">
        <v>115</v>
      </c>
      <c r="D55" s="14"/>
      <c r="E55" s="14" t="s">
        <v>77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7">
        <v>0</v>
      </c>
    </row>
    <row r="56" spans="1:11" x14ac:dyDescent="0.2">
      <c r="A56" s="16">
        <v>54</v>
      </c>
      <c r="B56" s="24" t="s">
        <v>116</v>
      </c>
      <c r="C56" s="24" t="s">
        <v>117</v>
      </c>
      <c r="D56" s="14"/>
      <c r="E56" s="14" t="s">
        <v>77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7">
        <v>0</v>
      </c>
    </row>
    <row r="57" spans="1:11" x14ac:dyDescent="0.2">
      <c r="A57" s="16">
        <v>55</v>
      </c>
      <c r="B57" s="24" t="s">
        <v>118</v>
      </c>
      <c r="C57" s="24" t="s">
        <v>119</v>
      </c>
      <c r="D57" s="14"/>
      <c r="E57" s="14" t="s">
        <v>77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7">
        <v>0</v>
      </c>
    </row>
    <row r="58" spans="1:11" x14ac:dyDescent="0.2">
      <c r="A58" s="16">
        <v>56</v>
      </c>
      <c r="B58" s="24" t="s">
        <v>120</v>
      </c>
      <c r="C58" s="24" t="s">
        <v>121</v>
      </c>
      <c r="D58" s="14"/>
      <c r="E58" s="14" t="s">
        <v>77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7">
        <v>0</v>
      </c>
    </row>
    <row r="59" spans="1:11" x14ac:dyDescent="0.2">
      <c r="A59" s="16">
        <v>57</v>
      </c>
      <c r="B59" s="24" t="s">
        <v>122</v>
      </c>
      <c r="C59" s="24" t="s">
        <v>123</v>
      </c>
      <c r="D59" s="14"/>
      <c r="E59" s="14" t="s">
        <v>77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7">
        <v>0</v>
      </c>
    </row>
    <row r="60" spans="1:11" x14ac:dyDescent="0.2">
      <c r="A60" s="16">
        <v>58</v>
      </c>
      <c r="B60" s="24" t="s">
        <v>124</v>
      </c>
      <c r="C60" s="24" t="s">
        <v>125</v>
      </c>
      <c r="D60" s="14"/>
      <c r="E60" s="14" t="s">
        <v>77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7">
        <v>0</v>
      </c>
    </row>
    <row r="61" spans="1:11" x14ac:dyDescent="0.2">
      <c r="A61" s="16">
        <v>59</v>
      </c>
      <c r="B61" s="24" t="s">
        <v>126</v>
      </c>
      <c r="C61" s="24" t="s">
        <v>127</v>
      </c>
      <c r="D61" s="14"/>
      <c r="E61" s="14" t="s">
        <v>77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7">
        <v>0</v>
      </c>
    </row>
    <row r="62" spans="1:11" x14ac:dyDescent="0.2">
      <c r="A62" s="16">
        <v>60</v>
      </c>
      <c r="B62" s="24" t="s">
        <v>128</v>
      </c>
      <c r="C62" s="24" t="s">
        <v>129</v>
      </c>
      <c r="D62" s="14"/>
      <c r="E62" s="14" t="s">
        <v>77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7">
        <v>0</v>
      </c>
    </row>
    <row r="63" spans="1:11" ht="42.75" x14ac:dyDescent="0.2">
      <c r="A63" s="16">
        <v>61</v>
      </c>
      <c r="B63" s="24" t="s">
        <v>130</v>
      </c>
      <c r="C63" s="24" t="s">
        <v>131</v>
      </c>
      <c r="D63" s="14"/>
      <c r="E63" s="14" t="s">
        <v>77</v>
      </c>
      <c r="F63" s="15" t="s">
        <v>473</v>
      </c>
      <c r="G63" s="15" t="s">
        <v>479</v>
      </c>
      <c r="H63" s="15">
        <v>0</v>
      </c>
      <c r="I63" s="15">
        <v>0</v>
      </c>
      <c r="J63" s="15">
        <v>0</v>
      </c>
      <c r="K63" s="17">
        <v>0</v>
      </c>
    </row>
    <row r="64" spans="1:11" x14ac:dyDescent="0.2">
      <c r="A64" s="16">
        <v>62</v>
      </c>
      <c r="B64" s="24" t="s">
        <v>132</v>
      </c>
      <c r="C64" s="24" t="s">
        <v>133</v>
      </c>
      <c r="D64" s="14"/>
      <c r="E64" s="14" t="s">
        <v>77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7">
        <v>0</v>
      </c>
    </row>
    <row r="65" spans="1:11" x14ac:dyDescent="0.2">
      <c r="A65" s="16">
        <v>63</v>
      </c>
      <c r="B65" s="24" t="s">
        <v>134</v>
      </c>
      <c r="C65" s="24" t="s">
        <v>135</v>
      </c>
      <c r="D65" s="14"/>
      <c r="E65" s="14" t="s">
        <v>77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7">
        <v>0</v>
      </c>
    </row>
    <row r="66" spans="1:11" x14ac:dyDescent="0.2">
      <c r="A66" s="16">
        <v>64</v>
      </c>
      <c r="B66" s="24" t="s">
        <v>136</v>
      </c>
      <c r="C66" s="24" t="s">
        <v>137</v>
      </c>
      <c r="D66" s="14"/>
      <c r="E66" s="14" t="s">
        <v>77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7">
        <v>0</v>
      </c>
    </row>
    <row r="67" spans="1:11" x14ac:dyDescent="0.2">
      <c r="A67" s="16">
        <v>65</v>
      </c>
      <c r="B67" s="24" t="s">
        <v>138</v>
      </c>
      <c r="C67" s="24" t="s">
        <v>139</v>
      </c>
      <c r="D67" s="14"/>
      <c r="E67" s="14" t="s">
        <v>77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7">
        <v>0</v>
      </c>
    </row>
    <row r="68" spans="1:11" x14ac:dyDescent="0.2">
      <c r="A68" s="16">
        <v>66</v>
      </c>
      <c r="B68" s="24" t="s">
        <v>140</v>
      </c>
      <c r="C68" s="24" t="s">
        <v>81</v>
      </c>
      <c r="D68" s="14"/>
      <c r="E68" s="14" t="s">
        <v>77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7">
        <v>0</v>
      </c>
    </row>
    <row r="69" spans="1:11" x14ac:dyDescent="0.2">
      <c r="A69" s="16">
        <v>67</v>
      </c>
      <c r="B69" s="24" t="s">
        <v>141</v>
      </c>
      <c r="C69" s="24" t="s">
        <v>142</v>
      </c>
      <c r="D69" s="14" t="s">
        <v>143</v>
      </c>
      <c r="E69" s="14" t="s">
        <v>144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7">
        <v>0</v>
      </c>
    </row>
    <row r="70" spans="1:11" ht="28.5" x14ac:dyDescent="0.2">
      <c r="A70" s="16">
        <v>68</v>
      </c>
      <c r="B70" s="24" t="s">
        <v>145</v>
      </c>
      <c r="C70" s="24" t="s">
        <v>146</v>
      </c>
      <c r="D70" s="14" t="s">
        <v>147</v>
      </c>
      <c r="E70" s="14" t="s">
        <v>144</v>
      </c>
      <c r="F70" s="15" t="s">
        <v>480</v>
      </c>
      <c r="G70" s="15" t="s">
        <v>481</v>
      </c>
      <c r="H70" s="15">
        <v>0</v>
      </c>
      <c r="I70" s="15">
        <v>0</v>
      </c>
      <c r="J70" s="15">
        <v>0</v>
      </c>
      <c r="K70" s="17">
        <v>0</v>
      </c>
    </row>
    <row r="71" spans="1:11" x14ac:dyDescent="0.2">
      <c r="A71" s="16">
        <v>69</v>
      </c>
      <c r="B71" s="24" t="s">
        <v>148</v>
      </c>
      <c r="C71" s="24" t="s">
        <v>149</v>
      </c>
      <c r="D71" s="14" t="s">
        <v>150</v>
      </c>
      <c r="E71" s="14" t="s">
        <v>144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7">
        <v>0</v>
      </c>
    </row>
    <row r="72" spans="1:11" x14ac:dyDescent="0.2">
      <c r="A72" s="16">
        <v>70</v>
      </c>
      <c r="B72" s="24" t="s">
        <v>151</v>
      </c>
      <c r="C72" s="24" t="s">
        <v>152</v>
      </c>
      <c r="D72" s="14" t="s">
        <v>147</v>
      </c>
      <c r="E72" s="14" t="s">
        <v>144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7">
        <v>0</v>
      </c>
    </row>
    <row r="73" spans="1:11" x14ac:dyDescent="0.2">
      <c r="A73" s="16">
        <v>71</v>
      </c>
      <c r="B73" s="24" t="s">
        <v>153</v>
      </c>
      <c r="C73" s="24" t="s">
        <v>154</v>
      </c>
      <c r="D73" s="14" t="s">
        <v>143</v>
      </c>
      <c r="E73" s="14" t="s">
        <v>144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7">
        <v>0</v>
      </c>
    </row>
    <row r="74" spans="1:11" x14ac:dyDescent="0.2">
      <c r="A74" s="16">
        <v>72</v>
      </c>
      <c r="B74" s="24" t="s">
        <v>155</v>
      </c>
      <c r="C74" s="24" t="s">
        <v>156</v>
      </c>
      <c r="D74" s="14" t="s">
        <v>143</v>
      </c>
      <c r="E74" s="14" t="s">
        <v>144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7">
        <v>0</v>
      </c>
    </row>
    <row r="75" spans="1:11" ht="57" x14ac:dyDescent="0.2">
      <c r="A75" s="16">
        <v>73</v>
      </c>
      <c r="B75" s="24" t="s">
        <v>157</v>
      </c>
      <c r="C75" s="24" t="s">
        <v>158</v>
      </c>
      <c r="D75" s="14" t="s">
        <v>150</v>
      </c>
      <c r="E75" s="14" t="s">
        <v>144</v>
      </c>
      <c r="F75" s="15">
        <v>0</v>
      </c>
      <c r="G75" s="15">
        <v>0</v>
      </c>
      <c r="H75" s="15" t="s">
        <v>482</v>
      </c>
      <c r="I75" s="15" t="s">
        <v>483</v>
      </c>
      <c r="J75" s="15" t="s">
        <v>484</v>
      </c>
      <c r="K75" s="17" t="s">
        <v>485</v>
      </c>
    </row>
    <row r="76" spans="1:11" x14ac:dyDescent="0.2">
      <c r="A76" s="16">
        <v>74</v>
      </c>
      <c r="B76" s="24" t="s">
        <v>159</v>
      </c>
      <c r="C76" s="24" t="s">
        <v>160</v>
      </c>
      <c r="D76" s="14" t="s">
        <v>143</v>
      </c>
      <c r="E76" s="14" t="s">
        <v>144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7">
        <v>0</v>
      </c>
    </row>
    <row r="77" spans="1:11" x14ac:dyDescent="0.2">
      <c r="A77" s="16">
        <v>75</v>
      </c>
      <c r="B77" s="24" t="s">
        <v>161</v>
      </c>
      <c r="C77" s="24" t="s">
        <v>162</v>
      </c>
      <c r="D77" s="14" t="s">
        <v>147</v>
      </c>
      <c r="E77" s="14" t="s">
        <v>144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7">
        <v>0</v>
      </c>
    </row>
    <row r="78" spans="1:11" x14ac:dyDescent="0.2">
      <c r="A78" s="16">
        <v>76</v>
      </c>
      <c r="B78" s="24" t="s">
        <v>163</v>
      </c>
      <c r="C78" s="24" t="s">
        <v>164</v>
      </c>
      <c r="D78" s="14" t="s">
        <v>147</v>
      </c>
      <c r="E78" s="14" t="s">
        <v>144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7">
        <v>0</v>
      </c>
    </row>
    <row r="79" spans="1:11" x14ac:dyDescent="0.2">
      <c r="A79" s="16">
        <v>77</v>
      </c>
      <c r="B79" s="24" t="s">
        <v>165</v>
      </c>
      <c r="C79" s="24" t="s">
        <v>166</v>
      </c>
      <c r="D79" s="14" t="s">
        <v>150</v>
      </c>
      <c r="E79" s="14" t="s">
        <v>144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7">
        <v>0</v>
      </c>
    </row>
    <row r="80" spans="1:11" x14ac:dyDescent="0.2">
      <c r="A80" s="16">
        <v>78</v>
      </c>
      <c r="B80" s="24" t="s">
        <v>167</v>
      </c>
      <c r="C80" s="24" t="s">
        <v>168</v>
      </c>
      <c r="D80" s="14" t="s">
        <v>147</v>
      </c>
      <c r="E80" s="14" t="s">
        <v>144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7">
        <v>0</v>
      </c>
    </row>
    <row r="81" spans="1:11" ht="42.75" x14ac:dyDescent="0.2">
      <c r="A81" s="16">
        <v>79</v>
      </c>
      <c r="B81" s="24" t="s">
        <v>169</v>
      </c>
      <c r="C81" s="24" t="s">
        <v>170</v>
      </c>
      <c r="D81" s="14" t="s">
        <v>171</v>
      </c>
      <c r="E81" s="14" t="s">
        <v>144</v>
      </c>
      <c r="F81" s="15" t="s">
        <v>486</v>
      </c>
      <c r="G81" s="15" t="s">
        <v>487</v>
      </c>
      <c r="H81" s="15" t="s">
        <v>488</v>
      </c>
      <c r="I81" s="15" t="s">
        <v>489</v>
      </c>
      <c r="J81" s="15">
        <v>0</v>
      </c>
      <c r="K81" s="17">
        <v>0</v>
      </c>
    </row>
    <row r="82" spans="1:11" x14ac:dyDescent="0.2">
      <c r="A82" s="16">
        <v>80</v>
      </c>
      <c r="B82" s="24" t="s">
        <v>172</v>
      </c>
      <c r="C82" s="24" t="s">
        <v>173</v>
      </c>
      <c r="D82" s="14" t="s">
        <v>147</v>
      </c>
      <c r="E82" s="14" t="s">
        <v>144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7">
        <v>0</v>
      </c>
    </row>
    <row r="83" spans="1:11" ht="42.75" x14ac:dyDescent="0.2">
      <c r="A83" s="16">
        <v>81</v>
      </c>
      <c r="B83" s="24" t="s">
        <v>174</v>
      </c>
      <c r="C83" s="24" t="s">
        <v>175</v>
      </c>
      <c r="D83" s="14" t="s">
        <v>147</v>
      </c>
      <c r="E83" s="14" t="s">
        <v>144</v>
      </c>
      <c r="F83" s="15" t="s">
        <v>490</v>
      </c>
      <c r="G83" s="15" t="s">
        <v>491</v>
      </c>
      <c r="H83" s="15">
        <v>0</v>
      </c>
      <c r="I83" s="15">
        <v>0</v>
      </c>
      <c r="J83" s="15">
        <v>0</v>
      </c>
      <c r="K83" s="17">
        <v>0</v>
      </c>
    </row>
    <row r="84" spans="1:11" x14ac:dyDescent="0.2">
      <c r="A84" s="16">
        <v>82</v>
      </c>
      <c r="B84" s="24" t="s">
        <v>176</v>
      </c>
      <c r="C84" s="24" t="s">
        <v>177</v>
      </c>
      <c r="D84" s="14" t="s">
        <v>147</v>
      </c>
      <c r="E84" s="14" t="s">
        <v>144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7">
        <v>0</v>
      </c>
    </row>
    <row r="85" spans="1:11" x14ac:dyDescent="0.2">
      <c r="A85" s="16">
        <v>83</v>
      </c>
      <c r="B85" s="24" t="s">
        <v>178</v>
      </c>
      <c r="C85" s="24" t="s">
        <v>179</v>
      </c>
      <c r="D85" s="14" t="s">
        <v>171</v>
      </c>
      <c r="E85" s="14" t="s">
        <v>144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7">
        <v>0</v>
      </c>
    </row>
    <row r="86" spans="1:11" ht="28.5" x14ac:dyDescent="0.2">
      <c r="A86" s="16">
        <v>84</v>
      </c>
      <c r="B86" s="24" t="s">
        <v>180</v>
      </c>
      <c r="C86" s="24" t="s">
        <v>181</v>
      </c>
      <c r="D86" s="14" t="s">
        <v>150</v>
      </c>
      <c r="E86" s="14" t="s">
        <v>144</v>
      </c>
      <c r="F86" s="15">
        <v>0</v>
      </c>
      <c r="G86" s="15">
        <v>0</v>
      </c>
      <c r="H86" s="15" t="s">
        <v>492</v>
      </c>
      <c r="I86" s="15" t="s">
        <v>493</v>
      </c>
      <c r="J86" s="15" t="s">
        <v>494</v>
      </c>
      <c r="K86" s="17" t="s">
        <v>495</v>
      </c>
    </row>
    <row r="87" spans="1:11" x14ac:dyDescent="0.2">
      <c r="A87" s="16">
        <v>85</v>
      </c>
      <c r="B87" s="24" t="s">
        <v>182</v>
      </c>
      <c r="C87" s="24" t="s">
        <v>183</v>
      </c>
      <c r="D87" s="14" t="s">
        <v>150</v>
      </c>
      <c r="E87" s="14" t="s">
        <v>144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7">
        <v>0</v>
      </c>
    </row>
    <row r="88" spans="1:11" x14ac:dyDescent="0.2">
      <c r="A88" s="16">
        <v>86</v>
      </c>
      <c r="B88" s="24" t="s">
        <v>184</v>
      </c>
      <c r="C88" s="24" t="s">
        <v>185</v>
      </c>
      <c r="D88" s="14" t="s">
        <v>150</v>
      </c>
      <c r="E88" s="14" t="s">
        <v>144</v>
      </c>
      <c r="F88" s="15">
        <v>0</v>
      </c>
      <c r="G88" s="15">
        <v>0</v>
      </c>
      <c r="H88" s="15" t="s">
        <v>496</v>
      </c>
      <c r="I88" s="15">
        <v>0</v>
      </c>
      <c r="J88" s="15">
        <v>0</v>
      </c>
      <c r="K88" s="17">
        <v>0</v>
      </c>
    </row>
    <row r="89" spans="1:11" x14ac:dyDescent="0.2">
      <c r="A89" s="16">
        <v>87</v>
      </c>
      <c r="B89" s="24" t="s">
        <v>186</v>
      </c>
      <c r="C89" s="24" t="s">
        <v>187</v>
      </c>
      <c r="D89" s="14" t="s">
        <v>143</v>
      </c>
      <c r="E89" s="14" t="s">
        <v>144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7">
        <v>0</v>
      </c>
    </row>
    <row r="90" spans="1:11" x14ac:dyDescent="0.2">
      <c r="A90" s="16">
        <v>88</v>
      </c>
      <c r="B90" s="24" t="s">
        <v>188</v>
      </c>
      <c r="C90" s="24" t="s">
        <v>189</v>
      </c>
      <c r="D90" s="14" t="s">
        <v>150</v>
      </c>
      <c r="E90" s="14" t="s">
        <v>144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7">
        <v>0</v>
      </c>
    </row>
    <row r="91" spans="1:11" x14ac:dyDescent="0.2">
      <c r="A91" s="16">
        <v>89</v>
      </c>
      <c r="B91" s="24" t="s">
        <v>190</v>
      </c>
      <c r="C91" s="24" t="s">
        <v>191</v>
      </c>
      <c r="D91" s="14" t="s">
        <v>150</v>
      </c>
      <c r="E91" s="14" t="s">
        <v>144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7">
        <v>0</v>
      </c>
    </row>
    <row r="92" spans="1:11" x14ac:dyDescent="0.2">
      <c r="A92" s="16">
        <v>90</v>
      </c>
      <c r="B92" s="24" t="s">
        <v>192</v>
      </c>
      <c r="C92" s="24" t="s">
        <v>193</v>
      </c>
      <c r="D92" s="14" t="s">
        <v>150</v>
      </c>
      <c r="E92" s="14" t="s">
        <v>144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7">
        <v>0</v>
      </c>
    </row>
    <row r="93" spans="1:11" x14ac:dyDescent="0.2">
      <c r="A93" s="16">
        <v>91</v>
      </c>
      <c r="B93" s="24" t="s">
        <v>194</v>
      </c>
      <c r="C93" s="24" t="s">
        <v>195</v>
      </c>
      <c r="D93" s="14" t="s">
        <v>147</v>
      </c>
      <c r="E93" s="14" t="s">
        <v>144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7">
        <v>0</v>
      </c>
    </row>
    <row r="94" spans="1:11" x14ac:dyDescent="0.2">
      <c r="A94" s="16">
        <v>92</v>
      </c>
      <c r="B94" s="24" t="s">
        <v>196</v>
      </c>
      <c r="C94" s="24" t="s">
        <v>121</v>
      </c>
      <c r="D94" s="14" t="s">
        <v>171</v>
      </c>
      <c r="E94" s="14" t="s">
        <v>144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7">
        <v>0</v>
      </c>
    </row>
    <row r="95" spans="1:11" x14ac:dyDescent="0.2">
      <c r="A95" s="16">
        <v>93</v>
      </c>
      <c r="B95" s="24" t="s">
        <v>197</v>
      </c>
      <c r="C95" s="24" t="s">
        <v>198</v>
      </c>
      <c r="D95" s="14" t="s">
        <v>171</v>
      </c>
      <c r="E95" s="14" t="s">
        <v>144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7">
        <v>0</v>
      </c>
    </row>
    <row r="96" spans="1:11" x14ac:dyDescent="0.2">
      <c r="A96" s="16">
        <v>94</v>
      </c>
      <c r="B96" s="24" t="s">
        <v>199</v>
      </c>
      <c r="C96" s="24" t="s">
        <v>200</v>
      </c>
      <c r="D96" s="14" t="s">
        <v>150</v>
      </c>
      <c r="E96" s="14" t="s">
        <v>144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7">
        <v>0</v>
      </c>
    </row>
    <row r="97" spans="1:11" x14ac:dyDescent="0.2">
      <c r="A97" s="16">
        <v>95</v>
      </c>
      <c r="B97" s="24" t="s">
        <v>201</v>
      </c>
      <c r="C97" s="24" t="s">
        <v>202</v>
      </c>
      <c r="D97" s="14" t="s">
        <v>143</v>
      </c>
      <c r="E97" s="14" t="s">
        <v>144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7">
        <v>0</v>
      </c>
    </row>
    <row r="98" spans="1:11" x14ac:dyDescent="0.2">
      <c r="A98" s="16">
        <v>96</v>
      </c>
      <c r="B98" s="24" t="s">
        <v>203</v>
      </c>
      <c r="C98" s="24" t="s">
        <v>204</v>
      </c>
      <c r="D98" s="14" t="s">
        <v>171</v>
      </c>
      <c r="E98" s="14" t="s">
        <v>144</v>
      </c>
      <c r="F98" s="15">
        <v>0</v>
      </c>
      <c r="G98" s="15">
        <v>0</v>
      </c>
      <c r="H98" s="15" t="s">
        <v>497</v>
      </c>
      <c r="I98" s="15" t="s">
        <v>464</v>
      </c>
      <c r="J98" s="15">
        <v>0</v>
      </c>
      <c r="K98" s="17">
        <v>0</v>
      </c>
    </row>
    <row r="99" spans="1:11" x14ac:dyDescent="0.2">
      <c r="A99" s="16">
        <v>97</v>
      </c>
      <c r="B99" s="24" t="s">
        <v>205</v>
      </c>
      <c r="C99" s="24" t="s">
        <v>206</v>
      </c>
      <c r="D99" s="14" t="s">
        <v>150</v>
      </c>
      <c r="E99" s="14" t="s">
        <v>144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7">
        <v>0</v>
      </c>
    </row>
    <row r="100" spans="1:11" ht="42.75" x14ac:dyDescent="0.2">
      <c r="A100" s="16">
        <v>98</v>
      </c>
      <c r="B100" s="24" t="s">
        <v>207</v>
      </c>
      <c r="C100" s="24" t="s">
        <v>208</v>
      </c>
      <c r="D100" s="14" t="s">
        <v>171</v>
      </c>
      <c r="E100" s="14" t="s">
        <v>144</v>
      </c>
      <c r="F100" s="15">
        <v>0</v>
      </c>
      <c r="G100" s="15">
        <v>0</v>
      </c>
      <c r="H100" s="15">
        <v>0</v>
      </c>
      <c r="I100" s="15">
        <v>0</v>
      </c>
      <c r="J100" s="15" t="s">
        <v>498</v>
      </c>
      <c r="K100" s="17" t="s">
        <v>499</v>
      </c>
    </row>
    <row r="101" spans="1:11" x14ac:dyDescent="0.2">
      <c r="A101" s="16">
        <v>99</v>
      </c>
      <c r="B101" s="24" t="s">
        <v>209</v>
      </c>
      <c r="C101" s="24" t="s">
        <v>210</v>
      </c>
      <c r="D101" s="14" t="s">
        <v>171</v>
      </c>
      <c r="E101" s="14" t="s">
        <v>144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7">
        <v>0</v>
      </c>
    </row>
    <row r="102" spans="1:11" x14ac:dyDescent="0.2">
      <c r="A102" s="16">
        <v>100</v>
      </c>
      <c r="B102" s="24" t="s">
        <v>211</v>
      </c>
      <c r="C102" s="24" t="s">
        <v>212</v>
      </c>
      <c r="D102" s="14" t="s">
        <v>171</v>
      </c>
      <c r="E102" s="14" t="s">
        <v>144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7">
        <v>0</v>
      </c>
    </row>
    <row r="103" spans="1:11" ht="42.75" x14ac:dyDescent="0.2">
      <c r="A103" s="16">
        <v>101</v>
      </c>
      <c r="B103" s="24" t="s">
        <v>213</v>
      </c>
      <c r="C103" s="24" t="s">
        <v>214</v>
      </c>
      <c r="D103" s="14" t="s">
        <v>171</v>
      </c>
      <c r="E103" s="14" t="s">
        <v>144</v>
      </c>
      <c r="F103" s="15" t="s">
        <v>500</v>
      </c>
      <c r="G103" s="15" t="s">
        <v>501</v>
      </c>
      <c r="H103" s="15">
        <v>0</v>
      </c>
      <c r="I103" s="15">
        <v>0</v>
      </c>
      <c r="J103" s="15">
        <v>0</v>
      </c>
      <c r="K103" s="17">
        <v>0</v>
      </c>
    </row>
    <row r="104" spans="1:11" x14ac:dyDescent="0.2">
      <c r="A104" s="16">
        <v>102</v>
      </c>
      <c r="B104" s="24" t="s">
        <v>215</v>
      </c>
      <c r="C104" s="24" t="s">
        <v>216</v>
      </c>
      <c r="D104" s="14" t="s">
        <v>143</v>
      </c>
      <c r="E104" s="14" t="s">
        <v>144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7">
        <v>0</v>
      </c>
    </row>
    <row r="105" spans="1:11" x14ac:dyDescent="0.2">
      <c r="A105" s="16">
        <v>103</v>
      </c>
      <c r="B105" s="24" t="s">
        <v>217</v>
      </c>
      <c r="C105" s="24" t="s">
        <v>218</v>
      </c>
      <c r="D105" s="14" t="s">
        <v>219</v>
      </c>
      <c r="E105" s="14" t="s">
        <v>144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7">
        <v>0</v>
      </c>
    </row>
    <row r="106" spans="1:11" x14ac:dyDescent="0.2">
      <c r="A106" s="16">
        <v>104</v>
      </c>
      <c r="B106" s="24" t="s">
        <v>220</v>
      </c>
      <c r="C106" s="24" t="s">
        <v>221</v>
      </c>
      <c r="D106" s="14" t="s">
        <v>222</v>
      </c>
      <c r="E106" s="14" t="s">
        <v>144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7">
        <v>0</v>
      </c>
    </row>
    <row r="107" spans="1:11" x14ac:dyDescent="0.2">
      <c r="A107" s="16">
        <v>105</v>
      </c>
      <c r="B107" s="24" t="s">
        <v>223</v>
      </c>
      <c r="C107" s="24" t="s">
        <v>224</v>
      </c>
      <c r="D107" s="14"/>
      <c r="E107" s="14" t="s">
        <v>225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7">
        <v>0</v>
      </c>
    </row>
    <row r="108" spans="1:11" x14ac:dyDescent="0.2">
      <c r="A108" s="16">
        <v>106</v>
      </c>
      <c r="B108" s="24" t="s">
        <v>226</v>
      </c>
      <c r="C108" s="24" t="s">
        <v>227</v>
      </c>
      <c r="D108" s="14"/>
      <c r="E108" s="14" t="s">
        <v>225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7">
        <v>0</v>
      </c>
    </row>
    <row r="109" spans="1:11" ht="42.75" x14ac:dyDescent="0.2">
      <c r="A109" s="16">
        <v>107</v>
      </c>
      <c r="B109" s="24" t="s">
        <v>228</v>
      </c>
      <c r="C109" s="24" t="s">
        <v>229</v>
      </c>
      <c r="D109" s="14"/>
      <c r="E109" s="14" t="s">
        <v>225</v>
      </c>
      <c r="F109" s="15">
        <v>0</v>
      </c>
      <c r="G109" s="15">
        <v>0</v>
      </c>
      <c r="H109" s="15" t="s">
        <v>502</v>
      </c>
      <c r="I109" s="15" t="s">
        <v>503</v>
      </c>
      <c r="J109" s="15">
        <v>0</v>
      </c>
      <c r="K109" s="17">
        <v>0</v>
      </c>
    </row>
    <row r="110" spans="1:11" x14ac:dyDescent="0.2">
      <c r="A110" s="16">
        <v>108</v>
      </c>
      <c r="B110" s="24" t="s">
        <v>230</v>
      </c>
      <c r="C110" s="24" t="s">
        <v>231</v>
      </c>
      <c r="D110" s="14"/>
      <c r="E110" s="14" t="s">
        <v>225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7">
        <v>0</v>
      </c>
    </row>
    <row r="111" spans="1:11" x14ac:dyDescent="0.2">
      <c r="A111" s="16">
        <v>109</v>
      </c>
      <c r="B111" s="24" t="s">
        <v>232</v>
      </c>
      <c r="C111" s="24" t="s">
        <v>233</v>
      </c>
      <c r="D111" s="14"/>
      <c r="E111" s="14" t="s">
        <v>225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7">
        <v>0</v>
      </c>
    </row>
    <row r="112" spans="1:11" x14ac:dyDescent="0.2">
      <c r="A112" s="16">
        <v>110</v>
      </c>
      <c r="B112" s="24" t="s">
        <v>234</v>
      </c>
      <c r="C112" s="24" t="s">
        <v>235</v>
      </c>
      <c r="D112" s="14"/>
      <c r="E112" s="14" t="s">
        <v>225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7">
        <v>0</v>
      </c>
    </row>
    <row r="113" spans="1:11" x14ac:dyDescent="0.2">
      <c r="A113" s="16">
        <v>111</v>
      </c>
      <c r="B113" s="24" t="s">
        <v>236</v>
      </c>
      <c r="C113" s="24" t="s">
        <v>237</v>
      </c>
      <c r="D113" s="14"/>
      <c r="E113" s="14" t="s">
        <v>225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7">
        <v>0</v>
      </c>
    </row>
    <row r="114" spans="1:11" x14ac:dyDescent="0.2">
      <c r="A114" s="16">
        <v>112</v>
      </c>
      <c r="B114" s="24" t="s">
        <v>238</v>
      </c>
      <c r="C114" s="24" t="s">
        <v>239</v>
      </c>
      <c r="D114" s="14"/>
      <c r="E114" s="14" t="s">
        <v>225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7">
        <v>0</v>
      </c>
    </row>
    <row r="115" spans="1:11" x14ac:dyDescent="0.2">
      <c r="A115" s="16">
        <v>113</v>
      </c>
      <c r="B115" s="24" t="s">
        <v>240</v>
      </c>
      <c r="C115" s="24" t="s">
        <v>241</v>
      </c>
      <c r="D115" s="14"/>
      <c r="E115" s="14" t="s">
        <v>225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7">
        <v>0</v>
      </c>
    </row>
    <row r="116" spans="1:11" x14ac:dyDescent="0.2">
      <c r="A116" s="16">
        <v>114</v>
      </c>
      <c r="B116" s="24" t="s">
        <v>242</v>
      </c>
      <c r="C116" s="24" t="s">
        <v>243</v>
      </c>
      <c r="D116" s="14"/>
      <c r="E116" s="14" t="s">
        <v>225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7">
        <v>0</v>
      </c>
    </row>
    <row r="117" spans="1:11" x14ac:dyDescent="0.2">
      <c r="A117" s="16">
        <v>115</v>
      </c>
      <c r="B117" s="24" t="s">
        <v>244</v>
      </c>
      <c r="C117" s="24" t="s">
        <v>245</v>
      </c>
      <c r="D117" s="14"/>
      <c r="E117" s="14" t="s">
        <v>225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7">
        <v>0</v>
      </c>
    </row>
    <row r="118" spans="1:11" x14ac:dyDescent="0.2">
      <c r="A118" s="16">
        <v>116</v>
      </c>
      <c r="B118" s="24" t="s">
        <v>246</v>
      </c>
      <c r="C118" s="24" t="s">
        <v>247</v>
      </c>
      <c r="D118" s="14"/>
      <c r="E118" s="14" t="s">
        <v>225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7">
        <v>0</v>
      </c>
    </row>
    <row r="119" spans="1:11" x14ac:dyDescent="0.2">
      <c r="A119" s="16">
        <v>117</v>
      </c>
      <c r="B119" s="24" t="s">
        <v>248</v>
      </c>
      <c r="C119" s="24" t="s">
        <v>249</v>
      </c>
      <c r="D119" s="14"/>
      <c r="E119" s="14" t="s">
        <v>225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7">
        <v>0</v>
      </c>
    </row>
    <row r="120" spans="1:11" x14ac:dyDescent="0.2">
      <c r="A120" s="16">
        <v>118</v>
      </c>
      <c r="B120" s="24" t="s">
        <v>250</v>
      </c>
      <c r="C120" s="24" t="s">
        <v>251</v>
      </c>
      <c r="D120" s="14"/>
      <c r="E120" s="14" t="s">
        <v>225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7">
        <v>0</v>
      </c>
    </row>
    <row r="121" spans="1:11" x14ac:dyDescent="0.2">
      <c r="A121" s="16">
        <v>119</v>
      </c>
      <c r="B121" s="24" t="s">
        <v>252</v>
      </c>
      <c r="C121" s="24" t="s">
        <v>227</v>
      </c>
      <c r="D121" s="14"/>
      <c r="E121" s="14" t="s">
        <v>225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7">
        <v>0</v>
      </c>
    </row>
    <row r="122" spans="1:11" x14ac:dyDescent="0.2">
      <c r="A122" s="16">
        <v>120</v>
      </c>
      <c r="B122" s="24" t="s">
        <v>253</v>
      </c>
      <c r="C122" s="24" t="s">
        <v>254</v>
      </c>
      <c r="D122" s="14"/>
      <c r="E122" s="14" t="s">
        <v>225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7">
        <v>0</v>
      </c>
    </row>
    <row r="123" spans="1:11" x14ac:dyDescent="0.2">
      <c r="A123" s="16">
        <v>121</v>
      </c>
      <c r="B123" s="24" t="s">
        <v>255</v>
      </c>
      <c r="C123" s="24" t="s">
        <v>256</v>
      </c>
      <c r="D123" s="14"/>
      <c r="E123" s="14" t="s">
        <v>225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7">
        <v>0</v>
      </c>
    </row>
    <row r="124" spans="1:11" x14ac:dyDescent="0.2">
      <c r="A124" s="16">
        <v>122</v>
      </c>
      <c r="B124" s="24" t="s">
        <v>257</v>
      </c>
      <c r="C124" s="24" t="s">
        <v>258</v>
      </c>
      <c r="D124" s="14"/>
      <c r="E124" s="14" t="s">
        <v>225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7">
        <v>0</v>
      </c>
    </row>
    <row r="125" spans="1:11" x14ac:dyDescent="0.2">
      <c r="A125" s="16">
        <v>123</v>
      </c>
      <c r="B125" s="24" t="s">
        <v>259</v>
      </c>
      <c r="C125" s="24" t="s">
        <v>260</v>
      </c>
      <c r="D125" s="14"/>
      <c r="E125" s="14" t="s">
        <v>225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7">
        <v>0</v>
      </c>
    </row>
    <row r="126" spans="1:11" x14ac:dyDescent="0.2">
      <c r="A126" s="16">
        <v>124</v>
      </c>
      <c r="B126" s="24" t="s">
        <v>261</v>
      </c>
      <c r="C126" s="24" t="s">
        <v>262</v>
      </c>
      <c r="D126" s="14"/>
      <c r="E126" s="14" t="s">
        <v>225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7">
        <v>0</v>
      </c>
    </row>
    <row r="127" spans="1:11" x14ac:dyDescent="0.2">
      <c r="A127" s="16">
        <v>125</v>
      </c>
      <c r="B127" s="24" t="s">
        <v>263</v>
      </c>
      <c r="C127" s="24" t="s">
        <v>264</v>
      </c>
      <c r="D127" s="14"/>
      <c r="E127" s="14" t="s">
        <v>225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7">
        <v>0</v>
      </c>
    </row>
    <row r="128" spans="1:11" ht="57" x14ac:dyDescent="0.2">
      <c r="A128" s="16">
        <v>126</v>
      </c>
      <c r="B128" s="24" t="s">
        <v>265</v>
      </c>
      <c r="C128" s="24" t="s">
        <v>266</v>
      </c>
      <c r="D128" s="14"/>
      <c r="E128" s="14" t="s">
        <v>225</v>
      </c>
      <c r="F128" s="15">
        <v>0</v>
      </c>
      <c r="G128" s="15">
        <v>0</v>
      </c>
      <c r="H128" s="15">
        <v>0</v>
      </c>
      <c r="I128" s="15">
        <v>0</v>
      </c>
      <c r="J128" s="15" t="s">
        <v>462</v>
      </c>
      <c r="K128" s="17" t="s">
        <v>463</v>
      </c>
    </row>
    <row r="129" spans="1:11" x14ac:dyDescent="0.2">
      <c r="A129" s="16">
        <v>127</v>
      </c>
      <c r="B129" s="24" t="s">
        <v>267</v>
      </c>
      <c r="C129" s="24" t="s">
        <v>268</v>
      </c>
      <c r="D129" s="14"/>
      <c r="E129" s="14" t="s">
        <v>225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7">
        <v>0</v>
      </c>
    </row>
    <row r="130" spans="1:11" x14ac:dyDescent="0.2">
      <c r="A130" s="16">
        <v>128</v>
      </c>
      <c r="B130" s="24" t="s">
        <v>63</v>
      </c>
      <c r="C130" s="24" t="s">
        <v>269</v>
      </c>
      <c r="D130" s="14"/>
      <c r="E130" s="14" t="s">
        <v>225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7">
        <v>0</v>
      </c>
    </row>
    <row r="131" spans="1:11" x14ac:dyDescent="0.2">
      <c r="A131" s="16">
        <v>129</v>
      </c>
      <c r="B131" s="24" t="s">
        <v>270</v>
      </c>
      <c r="C131" s="24" t="s">
        <v>271</v>
      </c>
      <c r="D131" s="14"/>
      <c r="E131" s="14" t="s">
        <v>272</v>
      </c>
      <c r="F131" s="15">
        <v>0</v>
      </c>
      <c r="G131" s="15">
        <v>0</v>
      </c>
      <c r="H131" s="15" t="s">
        <v>504</v>
      </c>
      <c r="I131" s="15" t="s">
        <v>505</v>
      </c>
      <c r="J131" s="15" t="s">
        <v>506</v>
      </c>
      <c r="K131" s="17" t="s">
        <v>507</v>
      </c>
    </row>
    <row r="132" spans="1:11" ht="42.75" x14ac:dyDescent="0.2">
      <c r="A132" s="16">
        <v>130</v>
      </c>
      <c r="B132" s="24" t="s">
        <v>273</v>
      </c>
      <c r="C132" s="24" t="s">
        <v>274</v>
      </c>
      <c r="D132" s="14"/>
      <c r="E132" s="14" t="s">
        <v>272</v>
      </c>
      <c r="F132" s="15" t="s">
        <v>473</v>
      </c>
      <c r="G132" s="15" t="s">
        <v>474</v>
      </c>
      <c r="H132" s="15" t="s">
        <v>508</v>
      </c>
      <c r="I132" s="15" t="s">
        <v>509</v>
      </c>
      <c r="J132" s="15">
        <v>0</v>
      </c>
      <c r="K132" s="17">
        <v>0</v>
      </c>
    </row>
    <row r="133" spans="1:11" ht="28.5" x14ac:dyDescent="0.2">
      <c r="A133" s="16">
        <v>131</v>
      </c>
      <c r="B133" s="24" t="s">
        <v>275</v>
      </c>
      <c r="C133" s="24" t="s">
        <v>276</v>
      </c>
      <c r="D133" s="14"/>
      <c r="E133" s="14" t="s">
        <v>272</v>
      </c>
      <c r="F133" s="15">
        <v>0</v>
      </c>
      <c r="G133" s="15">
        <v>0</v>
      </c>
      <c r="H133" s="15">
        <v>0</v>
      </c>
      <c r="I133" s="15">
        <v>0</v>
      </c>
      <c r="J133" s="15" t="s">
        <v>510</v>
      </c>
      <c r="K133" s="17" t="s">
        <v>511</v>
      </c>
    </row>
    <row r="134" spans="1:11" ht="28.5" x14ac:dyDescent="0.2">
      <c r="A134" s="16">
        <v>132</v>
      </c>
      <c r="B134" s="24" t="s">
        <v>277</v>
      </c>
      <c r="C134" s="24" t="s">
        <v>278</v>
      </c>
      <c r="D134" s="14"/>
      <c r="E134" s="14" t="s">
        <v>272</v>
      </c>
      <c r="F134" s="15">
        <v>0</v>
      </c>
      <c r="G134" s="15">
        <v>0</v>
      </c>
      <c r="H134" s="15" t="s">
        <v>512</v>
      </c>
      <c r="I134" s="15" t="s">
        <v>513</v>
      </c>
      <c r="J134" s="15">
        <v>0</v>
      </c>
      <c r="K134" s="17">
        <v>0</v>
      </c>
    </row>
    <row r="135" spans="1:11" x14ac:dyDescent="0.2">
      <c r="A135" s="16">
        <v>133</v>
      </c>
      <c r="B135" s="24" t="s">
        <v>279</v>
      </c>
      <c r="C135" s="24" t="s">
        <v>280</v>
      </c>
      <c r="D135" s="14"/>
      <c r="E135" s="14" t="s">
        <v>272</v>
      </c>
      <c r="F135" s="15">
        <v>0</v>
      </c>
      <c r="G135" s="15">
        <v>0</v>
      </c>
      <c r="H135" s="15">
        <v>0</v>
      </c>
      <c r="I135" s="15">
        <v>0</v>
      </c>
      <c r="J135" s="15" t="s">
        <v>514</v>
      </c>
      <c r="K135" s="17" t="s">
        <v>515</v>
      </c>
    </row>
    <row r="136" spans="1:11" x14ac:dyDescent="0.2">
      <c r="A136" s="16">
        <v>134</v>
      </c>
      <c r="B136" s="24" t="s">
        <v>281</v>
      </c>
      <c r="C136" s="24" t="s">
        <v>282</v>
      </c>
      <c r="D136" s="14"/>
      <c r="E136" s="14" t="s">
        <v>272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7">
        <v>0</v>
      </c>
    </row>
    <row r="137" spans="1:11" x14ac:dyDescent="0.2">
      <c r="A137" s="16">
        <v>135</v>
      </c>
      <c r="B137" s="24" t="s">
        <v>283</v>
      </c>
      <c r="C137" s="24" t="s">
        <v>284</v>
      </c>
      <c r="D137" s="14"/>
      <c r="E137" s="14" t="s">
        <v>272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7">
        <v>0</v>
      </c>
    </row>
    <row r="138" spans="1:11" x14ac:dyDescent="0.2">
      <c r="A138" s="16">
        <v>136</v>
      </c>
      <c r="B138" s="24" t="s">
        <v>285</v>
      </c>
      <c r="C138" s="24" t="s">
        <v>286</v>
      </c>
      <c r="D138" s="14"/>
      <c r="E138" s="14" t="s">
        <v>272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7">
        <v>0</v>
      </c>
    </row>
    <row r="139" spans="1:11" x14ac:dyDescent="0.2">
      <c r="A139" s="16">
        <v>137</v>
      </c>
      <c r="B139" s="24" t="s">
        <v>287</v>
      </c>
      <c r="C139" s="24" t="s">
        <v>288</v>
      </c>
      <c r="D139" s="14"/>
      <c r="E139" s="14" t="s">
        <v>272</v>
      </c>
      <c r="F139" s="15">
        <v>0</v>
      </c>
      <c r="G139" s="15">
        <v>0</v>
      </c>
      <c r="H139" s="15">
        <v>0</v>
      </c>
      <c r="I139" s="15" t="s">
        <v>516</v>
      </c>
      <c r="J139" s="15">
        <v>0</v>
      </c>
      <c r="K139" s="17">
        <v>0</v>
      </c>
    </row>
    <row r="140" spans="1:11" x14ac:dyDescent="0.2">
      <c r="A140" s="16">
        <v>138</v>
      </c>
      <c r="B140" s="24" t="s">
        <v>289</v>
      </c>
      <c r="C140" s="24" t="s">
        <v>290</v>
      </c>
      <c r="D140" s="14"/>
      <c r="E140" s="14" t="s">
        <v>272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7">
        <v>0</v>
      </c>
    </row>
    <row r="141" spans="1:11" x14ac:dyDescent="0.2">
      <c r="A141" s="16">
        <v>139</v>
      </c>
      <c r="B141" s="24" t="s">
        <v>291</v>
      </c>
      <c r="C141" s="24" t="s">
        <v>292</v>
      </c>
      <c r="D141" s="14"/>
      <c r="E141" s="14" t="s">
        <v>272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7">
        <v>0</v>
      </c>
    </row>
    <row r="142" spans="1:11" x14ac:dyDescent="0.2">
      <c r="A142" s="16">
        <v>140</v>
      </c>
      <c r="B142" s="24" t="s">
        <v>293</v>
      </c>
      <c r="C142" s="24" t="s">
        <v>294</v>
      </c>
      <c r="D142" s="14"/>
      <c r="E142" s="14" t="s">
        <v>272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7">
        <v>0</v>
      </c>
    </row>
    <row r="143" spans="1:11" x14ac:dyDescent="0.2">
      <c r="A143" s="16">
        <v>141</v>
      </c>
      <c r="B143" s="24" t="s">
        <v>295</v>
      </c>
      <c r="C143" s="24" t="s">
        <v>296</v>
      </c>
      <c r="D143" s="14"/>
      <c r="E143" s="14" t="s">
        <v>272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7">
        <v>0</v>
      </c>
    </row>
    <row r="144" spans="1:11" ht="28.5" x14ac:dyDescent="0.2">
      <c r="A144" s="16">
        <v>142</v>
      </c>
      <c r="B144" s="24" t="s">
        <v>297</v>
      </c>
      <c r="C144" s="24" t="s">
        <v>298</v>
      </c>
      <c r="D144" s="14" t="s">
        <v>299</v>
      </c>
      <c r="E144" s="14" t="s">
        <v>300</v>
      </c>
      <c r="F144" s="15">
        <v>0</v>
      </c>
      <c r="G144" s="15">
        <v>0</v>
      </c>
      <c r="H144" s="15" t="s">
        <v>517</v>
      </c>
      <c r="I144" s="15" t="s">
        <v>518</v>
      </c>
      <c r="J144" s="15">
        <v>0</v>
      </c>
      <c r="K144" s="17">
        <v>0</v>
      </c>
    </row>
    <row r="145" spans="1:11" x14ac:dyDescent="0.2">
      <c r="A145" s="16">
        <v>143</v>
      </c>
      <c r="B145" s="24" t="s">
        <v>301</v>
      </c>
      <c r="C145" s="24" t="s">
        <v>302</v>
      </c>
      <c r="D145" s="14" t="s">
        <v>303</v>
      </c>
      <c r="E145" s="14" t="s">
        <v>300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7">
        <v>0</v>
      </c>
    </row>
    <row r="146" spans="1:11" ht="28.5" x14ac:dyDescent="0.2">
      <c r="A146" s="16">
        <v>144</v>
      </c>
      <c r="B146" s="24" t="s">
        <v>304</v>
      </c>
      <c r="C146" s="24" t="s">
        <v>305</v>
      </c>
      <c r="D146" s="14" t="s">
        <v>306</v>
      </c>
      <c r="E146" s="14" t="s">
        <v>300</v>
      </c>
      <c r="F146" s="15">
        <v>0</v>
      </c>
      <c r="G146" s="15">
        <v>0</v>
      </c>
      <c r="H146" s="15" t="s">
        <v>519</v>
      </c>
      <c r="I146" s="15" t="s">
        <v>520</v>
      </c>
      <c r="J146" s="15">
        <v>0</v>
      </c>
      <c r="K146" s="17">
        <v>0</v>
      </c>
    </row>
    <row r="147" spans="1:11" x14ac:dyDescent="0.2">
      <c r="A147" s="16">
        <v>145</v>
      </c>
      <c r="B147" s="24" t="s">
        <v>307</v>
      </c>
      <c r="C147" s="24" t="s">
        <v>308</v>
      </c>
      <c r="D147" s="14" t="s">
        <v>309</v>
      </c>
      <c r="E147" s="14" t="s">
        <v>300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7">
        <v>0</v>
      </c>
    </row>
    <row r="148" spans="1:11" x14ac:dyDescent="0.2">
      <c r="A148" s="16">
        <v>146</v>
      </c>
      <c r="B148" s="24" t="s">
        <v>310</v>
      </c>
      <c r="C148" s="24" t="s">
        <v>311</v>
      </c>
      <c r="D148" s="14" t="s">
        <v>312</v>
      </c>
      <c r="E148" s="14" t="s">
        <v>300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7">
        <v>0</v>
      </c>
    </row>
    <row r="149" spans="1:11" x14ac:dyDescent="0.2">
      <c r="A149" s="16">
        <v>147</v>
      </c>
      <c r="B149" s="24" t="s">
        <v>313</v>
      </c>
      <c r="C149" s="24" t="s">
        <v>314</v>
      </c>
      <c r="D149" s="14" t="s">
        <v>315</v>
      </c>
      <c r="E149" s="14" t="s">
        <v>300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7">
        <v>0</v>
      </c>
    </row>
    <row r="150" spans="1:11" x14ac:dyDescent="0.2">
      <c r="A150" s="16">
        <v>148</v>
      </c>
      <c r="B150" s="24" t="s">
        <v>316</v>
      </c>
      <c r="C150" s="24" t="s">
        <v>317</v>
      </c>
      <c r="D150" s="14" t="s">
        <v>309</v>
      </c>
      <c r="E150" s="14" t="s">
        <v>300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7">
        <v>0</v>
      </c>
    </row>
    <row r="151" spans="1:11" x14ac:dyDescent="0.2">
      <c r="A151" s="16">
        <v>149</v>
      </c>
      <c r="B151" s="24" t="s">
        <v>318</v>
      </c>
      <c r="C151" s="24" t="s">
        <v>319</v>
      </c>
      <c r="D151" s="14" t="s">
        <v>306</v>
      </c>
      <c r="E151" s="14" t="s">
        <v>300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7">
        <v>0</v>
      </c>
    </row>
    <row r="152" spans="1:11" x14ac:dyDescent="0.2">
      <c r="A152" s="16">
        <v>150</v>
      </c>
      <c r="B152" s="24" t="s">
        <v>320</v>
      </c>
      <c r="C152" s="24" t="s">
        <v>321</v>
      </c>
      <c r="D152" s="14" t="s">
        <v>322</v>
      </c>
      <c r="E152" s="14" t="s">
        <v>300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7">
        <v>0</v>
      </c>
    </row>
    <row r="153" spans="1:11" x14ac:dyDescent="0.2">
      <c r="A153" s="16">
        <v>151</v>
      </c>
      <c r="B153" s="24" t="s">
        <v>323</v>
      </c>
      <c r="C153" s="24" t="s">
        <v>324</v>
      </c>
      <c r="D153" s="14" t="s">
        <v>306</v>
      </c>
      <c r="E153" s="14" t="s">
        <v>300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7">
        <v>0</v>
      </c>
    </row>
    <row r="154" spans="1:11" ht="28.5" x14ac:dyDescent="0.2">
      <c r="A154" s="16">
        <v>152</v>
      </c>
      <c r="B154" s="24" t="s">
        <v>325</v>
      </c>
      <c r="C154" s="24" t="s">
        <v>326</v>
      </c>
      <c r="D154" s="14" t="s">
        <v>327</v>
      </c>
      <c r="E154" s="14" t="s">
        <v>300</v>
      </c>
      <c r="F154" s="15">
        <v>0</v>
      </c>
      <c r="G154" s="15">
        <v>0</v>
      </c>
      <c r="H154" s="15" t="s">
        <v>521</v>
      </c>
      <c r="I154" s="15" t="s">
        <v>468</v>
      </c>
      <c r="J154" s="15">
        <v>0</v>
      </c>
      <c r="K154" s="17">
        <v>0</v>
      </c>
    </row>
    <row r="155" spans="1:11" x14ac:dyDescent="0.2">
      <c r="A155" s="16">
        <v>153</v>
      </c>
      <c r="B155" s="24" t="s">
        <v>328</v>
      </c>
      <c r="C155" s="24" t="s">
        <v>329</v>
      </c>
      <c r="D155" s="14" t="s">
        <v>330</v>
      </c>
      <c r="E155" s="14" t="s">
        <v>300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7">
        <v>0</v>
      </c>
    </row>
    <row r="156" spans="1:11" x14ac:dyDescent="0.2">
      <c r="A156" s="16">
        <v>154</v>
      </c>
      <c r="B156" s="24" t="s">
        <v>331</v>
      </c>
      <c r="C156" s="24" t="s">
        <v>332</v>
      </c>
      <c r="D156" s="14" t="s">
        <v>299</v>
      </c>
      <c r="E156" s="14" t="s">
        <v>300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7">
        <v>0</v>
      </c>
    </row>
    <row r="157" spans="1:11" x14ac:dyDescent="0.2">
      <c r="A157" s="16">
        <v>155</v>
      </c>
      <c r="B157" s="24" t="s">
        <v>333</v>
      </c>
      <c r="C157" s="24" t="s">
        <v>334</v>
      </c>
      <c r="D157" s="14" t="s">
        <v>306</v>
      </c>
      <c r="E157" s="14" t="s">
        <v>300</v>
      </c>
      <c r="F157" s="15">
        <v>0</v>
      </c>
      <c r="G157" s="15">
        <v>0</v>
      </c>
      <c r="H157" s="15">
        <v>0</v>
      </c>
      <c r="I157" s="15">
        <v>0</v>
      </c>
      <c r="J157" s="15" t="s">
        <v>514</v>
      </c>
      <c r="K157" s="17" t="s">
        <v>522</v>
      </c>
    </row>
    <row r="158" spans="1:11" x14ac:dyDescent="0.2">
      <c r="A158" s="16">
        <v>156</v>
      </c>
      <c r="B158" s="24" t="s">
        <v>335</v>
      </c>
      <c r="C158" s="24" t="s">
        <v>336</v>
      </c>
      <c r="D158" s="14"/>
      <c r="E158" s="14" t="s">
        <v>337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7">
        <v>0</v>
      </c>
    </row>
    <row r="159" spans="1:11" x14ac:dyDescent="0.2">
      <c r="A159" s="16">
        <v>157</v>
      </c>
      <c r="B159" s="24" t="s">
        <v>338</v>
      </c>
      <c r="C159" s="24" t="s">
        <v>339</v>
      </c>
      <c r="D159" s="14"/>
      <c r="E159" s="14" t="s">
        <v>337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7">
        <v>0</v>
      </c>
    </row>
    <row r="160" spans="1:11" ht="28.5" x14ac:dyDescent="0.2">
      <c r="A160" s="16">
        <v>158</v>
      </c>
      <c r="B160" s="24" t="s">
        <v>340</v>
      </c>
      <c r="C160" s="24" t="s">
        <v>341</v>
      </c>
      <c r="D160" s="14"/>
      <c r="E160" s="14" t="s">
        <v>337</v>
      </c>
      <c r="F160" s="15">
        <v>0</v>
      </c>
      <c r="G160" s="15">
        <v>0</v>
      </c>
      <c r="H160" s="15">
        <v>0</v>
      </c>
      <c r="I160" s="15">
        <v>0</v>
      </c>
      <c r="J160" s="15" t="s">
        <v>523</v>
      </c>
      <c r="K160" s="17" t="s">
        <v>524</v>
      </c>
    </row>
    <row r="161" spans="1:11" x14ac:dyDescent="0.2">
      <c r="A161" s="16">
        <v>159</v>
      </c>
      <c r="B161" s="24" t="s">
        <v>342</v>
      </c>
      <c r="C161" s="24" t="s">
        <v>343</v>
      </c>
      <c r="D161" s="14"/>
      <c r="E161" s="14" t="s">
        <v>337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7">
        <v>0</v>
      </c>
    </row>
    <row r="162" spans="1:11" x14ac:dyDescent="0.2">
      <c r="A162" s="16">
        <v>160</v>
      </c>
      <c r="B162" s="24" t="s">
        <v>344</v>
      </c>
      <c r="C162" s="24" t="s">
        <v>345</v>
      </c>
      <c r="D162" s="14"/>
      <c r="E162" s="14" t="s">
        <v>337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7">
        <v>0</v>
      </c>
    </row>
    <row r="163" spans="1:11" x14ac:dyDescent="0.2">
      <c r="A163" s="16">
        <v>161</v>
      </c>
      <c r="B163" s="24" t="s">
        <v>346</v>
      </c>
      <c r="C163" s="24" t="s">
        <v>347</v>
      </c>
      <c r="D163" s="14"/>
      <c r="E163" s="14" t="s">
        <v>337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7">
        <v>0</v>
      </c>
    </row>
    <row r="164" spans="1:11" x14ac:dyDescent="0.2">
      <c r="A164" s="16">
        <v>162</v>
      </c>
      <c r="B164" s="24" t="s">
        <v>348</v>
      </c>
      <c r="C164" s="24" t="s">
        <v>349</v>
      </c>
      <c r="D164" s="14"/>
      <c r="E164" s="14" t="s">
        <v>337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7">
        <v>0</v>
      </c>
    </row>
    <row r="165" spans="1:11" x14ac:dyDescent="0.2">
      <c r="A165" s="16">
        <v>163</v>
      </c>
      <c r="B165" s="24" t="s">
        <v>350</v>
      </c>
      <c r="C165" s="24" t="s">
        <v>351</v>
      </c>
      <c r="D165" s="14"/>
      <c r="E165" s="14" t="s">
        <v>337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7">
        <v>0</v>
      </c>
    </row>
    <row r="166" spans="1:11" ht="28.5" x14ac:dyDescent="0.2">
      <c r="A166" s="16">
        <v>164</v>
      </c>
      <c r="B166" s="24" t="s">
        <v>352</v>
      </c>
      <c r="C166" s="24" t="s">
        <v>353</v>
      </c>
      <c r="D166" s="14"/>
      <c r="E166" s="14" t="s">
        <v>337</v>
      </c>
      <c r="F166" s="15">
        <v>0</v>
      </c>
      <c r="G166" s="15">
        <v>0</v>
      </c>
      <c r="H166" s="15" t="s">
        <v>525</v>
      </c>
      <c r="I166" s="15" t="s">
        <v>526</v>
      </c>
      <c r="J166" s="15">
        <v>0</v>
      </c>
      <c r="K166" s="17">
        <v>0</v>
      </c>
    </row>
    <row r="167" spans="1:11" x14ac:dyDescent="0.2">
      <c r="A167" s="16">
        <v>165</v>
      </c>
      <c r="B167" s="24" t="s">
        <v>354</v>
      </c>
      <c r="C167" s="24" t="s">
        <v>355</v>
      </c>
      <c r="D167" s="14"/>
      <c r="E167" s="14" t="s">
        <v>337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7">
        <v>0</v>
      </c>
    </row>
    <row r="168" spans="1:11" x14ac:dyDescent="0.2">
      <c r="A168" s="16">
        <v>166</v>
      </c>
      <c r="B168" s="24" t="s">
        <v>356</v>
      </c>
      <c r="C168" s="24" t="s">
        <v>357</v>
      </c>
      <c r="D168" s="14"/>
      <c r="E168" s="14" t="s">
        <v>337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7">
        <v>0</v>
      </c>
    </row>
    <row r="169" spans="1:11" ht="28.5" x14ac:dyDescent="0.2">
      <c r="A169" s="16">
        <v>167</v>
      </c>
      <c r="B169" s="24" t="s">
        <v>358</v>
      </c>
      <c r="C169" s="24" t="s">
        <v>359</v>
      </c>
      <c r="D169" s="14"/>
      <c r="E169" s="14" t="s">
        <v>337</v>
      </c>
      <c r="F169" s="15" t="s">
        <v>527</v>
      </c>
      <c r="G169" s="15" t="s">
        <v>528</v>
      </c>
      <c r="H169" s="15">
        <v>0</v>
      </c>
      <c r="I169" s="15">
        <v>0</v>
      </c>
      <c r="J169" s="15">
        <v>0</v>
      </c>
      <c r="K169" s="17">
        <v>0</v>
      </c>
    </row>
    <row r="170" spans="1:11" x14ac:dyDescent="0.2">
      <c r="A170" s="16">
        <v>168</v>
      </c>
      <c r="B170" s="24" t="s">
        <v>360</v>
      </c>
      <c r="C170" s="24" t="s">
        <v>361</v>
      </c>
      <c r="D170" s="14"/>
      <c r="E170" s="14" t="s">
        <v>337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7">
        <v>0</v>
      </c>
    </row>
    <row r="171" spans="1:11" x14ac:dyDescent="0.2">
      <c r="A171" s="16">
        <v>169</v>
      </c>
      <c r="B171" s="24" t="s">
        <v>362</v>
      </c>
      <c r="C171" s="24" t="s">
        <v>363</v>
      </c>
      <c r="D171" s="14"/>
      <c r="E171" s="14" t="s">
        <v>337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7">
        <v>0</v>
      </c>
    </row>
    <row r="172" spans="1:11" ht="42.75" x14ac:dyDescent="0.2">
      <c r="A172" s="16">
        <v>170</v>
      </c>
      <c r="B172" s="24" t="s">
        <v>364</v>
      </c>
      <c r="C172" s="24" t="s">
        <v>365</v>
      </c>
      <c r="D172" s="14"/>
      <c r="E172" s="14" t="s">
        <v>337</v>
      </c>
      <c r="F172" s="15">
        <v>0</v>
      </c>
      <c r="G172" s="15">
        <v>0</v>
      </c>
      <c r="H172" s="15" t="s">
        <v>529</v>
      </c>
      <c r="I172" s="15" t="s">
        <v>530</v>
      </c>
      <c r="J172" s="15">
        <v>0</v>
      </c>
      <c r="K172" s="17">
        <v>0</v>
      </c>
    </row>
    <row r="173" spans="1:11" ht="28.5" x14ac:dyDescent="0.2">
      <c r="A173" s="16">
        <v>171</v>
      </c>
      <c r="B173" s="24" t="s">
        <v>366</v>
      </c>
      <c r="C173" s="24" t="s">
        <v>367</v>
      </c>
      <c r="D173" s="14"/>
      <c r="E173" s="14" t="s">
        <v>337</v>
      </c>
      <c r="F173" s="15">
        <v>0</v>
      </c>
      <c r="G173" s="15">
        <v>0</v>
      </c>
      <c r="H173" s="15" t="s">
        <v>531</v>
      </c>
      <c r="I173" s="15" t="s">
        <v>532</v>
      </c>
      <c r="J173" s="15">
        <v>0</v>
      </c>
      <c r="K173" s="17">
        <v>0</v>
      </c>
    </row>
    <row r="174" spans="1:11" x14ac:dyDescent="0.2">
      <c r="A174" s="16">
        <v>172</v>
      </c>
      <c r="B174" s="24" t="s">
        <v>368</v>
      </c>
      <c r="C174" s="24" t="s">
        <v>369</v>
      </c>
      <c r="D174" s="14"/>
      <c r="E174" s="14" t="s">
        <v>337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7">
        <v>0</v>
      </c>
    </row>
    <row r="175" spans="1:11" x14ac:dyDescent="0.2">
      <c r="A175" s="16">
        <v>173</v>
      </c>
      <c r="B175" s="24" t="s">
        <v>370</v>
      </c>
      <c r="C175" s="24" t="s">
        <v>371</v>
      </c>
      <c r="D175" s="14"/>
      <c r="E175" s="14" t="s">
        <v>337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7">
        <v>0</v>
      </c>
    </row>
    <row r="176" spans="1:11" x14ac:dyDescent="0.2">
      <c r="A176" s="16">
        <v>174</v>
      </c>
      <c r="B176" s="24" t="s">
        <v>372</v>
      </c>
      <c r="C176" s="24" t="s">
        <v>373</v>
      </c>
      <c r="D176" s="14"/>
      <c r="E176" s="14" t="s">
        <v>337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7">
        <v>0</v>
      </c>
    </row>
    <row r="177" spans="1:11" x14ac:dyDescent="0.2">
      <c r="A177" s="16">
        <v>175</v>
      </c>
      <c r="B177" s="24" t="s">
        <v>374</v>
      </c>
      <c r="C177" s="24" t="s">
        <v>375</v>
      </c>
      <c r="D177" s="14"/>
      <c r="E177" s="14" t="s">
        <v>337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7">
        <v>0</v>
      </c>
    </row>
    <row r="178" spans="1:11" x14ac:dyDescent="0.2">
      <c r="A178" s="16">
        <v>176</v>
      </c>
      <c r="B178" s="24" t="s">
        <v>376</v>
      </c>
      <c r="C178" s="24" t="s">
        <v>377</v>
      </c>
      <c r="D178" s="14"/>
      <c r="E178" s="14" t="s">
        <v>337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7">
        <v>0</v>
      </c>
    </row>
    <row r="179" spans="1:11" x14ac:dyDescent="0.2">
      <c r="A179" s="16">
        <v>177</v>
      </c>
      <c r="B179" s="24" t="s">
        <v>378</v>
      </c>
      <c r="C179" s="24" t="s">
        <v>379</v>
      </c>
      <c r="D179" s="14"/>
      <c r="E179" s="14" t="s">
        <v>337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7">
        <v>0</v>
      </c>
    </row>
    <row r="180" spans="1:11" x14ac:dyDescent="0.2">
      <c r="A180" s="16">
        <v>178</v>
      </c>
      <c r="B180" s="24" t="s">
        <v>380</v>
      </c>
      <c r="C180" s="24" t="s">
        <v>381</v>
      </c>
      <c r="D180" s="14"/>
      <c r="E180" s="14" t="s">
        <v>337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7">
        <v>0</v>
      </c>
    </row>
    <row r="181" spans="1:11" x14ac:dyDescent="0.2">
      <c r="A181" s="16">
        <v>179</v>
      </c>
      <c r="B181" s="24" t="s">
        <v>382</v>
      </c>
      <c r="C181" s="24" t="s">
        <v>383</v>
      </c>
      <c r="D181" s="14"/>
      <c r="E181" s="14" t="s">
        <v>384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7">
        <v>0</v>
      </c>
    </row>
    <row r="182" spans="1:11" x14ac:dyDescent="0.2">
      <c r="A182" s="16">
        <v>180</v>
      </c>
      <c r="B182" s="24" t="s">
        <v>385</v>
      </c>
      <c r="C182" s="24" t="s">
        <v>386</v>
      </c>
      <c r="D182" s="14"/>
      <c r="E182" s="14" t="s">
        <v>384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7">
        <v>0</v>
      </c>
    </row>
    <row r="183" spans="1:11" ht="28.5" x14ac:dyDescent="0.2">
      <c r="A183" s="16">
        <v>181</v>
      </c>
      <c r="B183" s="24" t="s">
        <v>387</v>
      </c>
      <c r="C183" s="24" t="s">
        <v>388</v>
      </c>
      <c r="D183" s="14"/>
      <c r="E183" s="14" t="s">
        <v>384</v>
      </c>
      <c r="F183" s="15">
        <v>0</v>
      </c>
      <c r="G183" s="15">
        <v>0</v>
      </c>
      <c r="H183" s="15">
        <v>0</v>
      </c>
      <c r="I183" s="15">
        <v>0</v>
      </c>
      <c r="J183" s="15" t="s">
        <v>462</v>
      </c>
      <c r="K183" s="17" t="s">
        <v>533</v>
      </c>
    </row>
    <row r="184" spans="1:11" x14ac:dyDescent="0.2">
      <c r="A184" s="16">
        <v>182</v>
      </c>
      <c r="B184" s="24" t="s">
        <v>389</v>
      </c>
      <c r="C184" s="24" t="s">
        <v>390</v>
      </c>
      <c r="D184" s="14"/>
      <c r="E184" s="14" t="s">
        <v>384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7">
        <v>0</v>
      </c>
    </row>
    <row r="185" spans="1:11" x14ac:dyDescent="0.2">
      <c r="A185" s="16">
        <v>183</v>
      </c>
      <c r="B185" s="24" t="s">
        <v>391</v>
      </c>
      <c r="C185" s="24" t="s">
        <v>392</v>
      </c>
      <c r="D185" s="14"/>
      <c r="E185" s="14" t="s">
        <v>384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7">
        <v>0</v>
      </c>
    </row>
    <row r="186" spans="1:11" ht="42.75" x14ac:dyDescent="0.2">
      <c r="A186" s="16">
        <v>184</v>
      </c>
      <c r="B186" s="24" t="s">
        <v>393</v>
      </c>
      <c r="C186" s="24" t="s">
        <v>394</v>
      </c>
      <c r="D186" s="14"/>
      <c r="E186" s="14" t="s">
        <v>384</v>
      </c>
      <c r="F186" s="15">
        <v>0</v>
      </c>
      <c r="G186" s="15">
        <v>0</v>
      </c>
      <c r="H186" s="15">
        <v>0</v>
      </c>
      <c r="I186" s="15">
        <v>0</v>
      </c>
      <c r="J186" s="15" t="s">
        <v>534</v>
      </c>
      <c r="K186" s="17" t="s">
        <v>535</v>
      </c>
    </row>
    <row r="187" spans="1:11" x14ac:dyDescent="0.2">
      <c r="A187" s="16">
        <v>185</v>
      </c>
      <c r="B187" s="24" t="s">
        <v>395</v>
      </c>
      <c r="C187" s="24" t="s">
        <v>396</v>
      </c>
      <c r="D187" s="14"/>
      <c r="E187" s="14" t="s">
        <v>384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7">
        <v>0</v>
      </c>
    </row>
    <row r="188" spans="1:11" x14ac:dyDescent="0.2">
      <c r="A188" s="16">
        <v>186</v>
      </c>
      <c r="B188" s="24" t="s">
        <v>397</v>
      </c>
      <c r="C188" s="24" t="s">
        <v>398</v>
      </c>
      <c r="D188" s="14"/>
      <c r="E188" s="14" t="s">
        <v>384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7">
        <v>0</v>
      </c>
    </row>
    <row r="189" spans="1:11" x14ac:dyDescent="0.2">
      <c r="A189" s="16">
        <v>187</v>
      </c>
      <c r="B189" s="24" t="s">
        <v>399</v>
      </c>
      <c r="C189" s="24" t="s">
        <v>276</v>
      </c>
      <c r="D189" s="14"/>
      <c r="E189" s="14" t="s">
        <v>384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7">
        <v>0</v>
      </c>
    </row>
    <row r="190" spans="1:11" x14ac:dyDescent="0.2">
      <c r="A190" s="16">
        <v>188</v>
      </c>
      <c r="B190" s="24" t="s">
        <v>400</v>
      </c>
      <c r="C190" s="24" t="s">
        <v>401</v>
      </c>
      <c r="D190" s="14"/>
      <c r="E190" s="14" t="s">
        <v>384</v>
      </c>
      <c r="F190" s="15" t="s">
        <v>536</v>
      </c>
      <c r="G190" s="15" t="s">
        <v>537</v>
      </c>
      <c r="H190" s="15">
        <v>0</v>
      </c>
      <c r="I190" s="15">
        <v>0</v>
      </c>
      <c r="J190" s="15">
        <v>0</v>
      </c>
      <c r="K190" s="17">
        <v>0</v>
      </c>
    </row>
    <row r="191" spans="1:11" x14ac:dyDescent="0.2">
      <c r="A191" s="16">
        <v>189</v>
      </c>
      <c r="B191" s="24" t="s">
        <v>402</v>
      </c>
      <c r="C191" s="24" t="s">
        <v>149</v>
      </c>
      <c r="D191" s="14"/>
      <c r="E191" s="14" t="s">
        <v>384</v>
      </c>
      <c r="F191" s="15">
        <v>0</v>
      </c>
      <c r="G191" s="15">
        <v>0</v>
      </c>
      <c r="H191" s="15" t="s">
        <v>538</v>
      </c>
      <c r="I191" s="15" t="s">
        <v>539</v>
      </c>
      <c r="J191" s="15">
        <v>0</v>
      </c>
      <c r="K191" s="17">
        <v>0</v>
      </c>
    </row>
    <row r="192" spans="1:11" x14ac:dyDescent="0.2">
      <c r="A192" s="16">
        <v>190</v>
      </c>
      <c r="B192" s="24" t="s">
        <v>403</v>
      </c>
      <c r="C192" s="24" t="s">
        <v>404</v>
      </c>
      <c r="D192" s="14"/>
      <c r="E192" s="14" t="s">
        <v>384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7">
        <v>0</v>
      </c>
    </row>
    <row r="193" spans="1:11" x14ac:dyDescent="0.2">
      <c r="A193" s="16">
        <v>191</v>
      </c>
      <c r="B193" s="24" t="s">
        <v>405</v>
      </c>
      <c r="C193" s="24" t="s">
        <v>46</v>
      </c>
      <c r="D193" s="14"/>
      <c r="E193" s="14" t="s">
        <v>384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7">
        <v>0</v>
      </c>
    </row>
    <row r="194" spans="1:11" x14ac:dyDescent="0.2">
      <c r="A194" s="16">
        <v>192</v>
      </c>
      <c r="B194" s="24" t="s">
        <v>406</v>
      </c>
      <c r="C194" s="24" t="s">
        <v>407</v>
      </c>
      <c r="D194" s="14"/>
      <c r="E194" s="14" t="s">
        <v>384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7">
        <v>0</v>
      </c>
    </row>
    <row r="195" spans="1:11" x14ac:dyDescent="0.2">
      <c r="A195" s="16">
        <v>193</v>
      </c>
      <c r="B195" s="24" t="s">
        <v>408</v>
      </c>
      <c r="C195" s="24" t="s">
        <v>409</v>
      </c>
      <c r="D195" s="14"/>
      <c r="E195" s="14" t="s">
        <v>384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7">
        <v>0</v>
      </c>
    </row>
    <row r="196" spans="1:11" ht="57" x14ac:dyDescent="0.2">
      <c r="A196" s="16">
        <v>194</v>
      </c>
      <c r="B196" s="24" t="s">
        <v>410</v>
      </c>
      <c r="C196" s="24" t="s">
        <v>411</v>
      </c>
      <c r="D196" s="14"/>
      <c r="E196" s="14" t="s">
        <v>384</v>
      </c>
      <c r="F196" s="15">
        <v>0</v>
      </c>
      <c r="G196" s="15">
        <v>0</v>
      </c>
      <c r="H196" s="15" t="s">
        <v>454</v>
      </c>
      <c r="I196" s="15" t="s">
        <v>540</v>
      </c>
      <c r="J196" s="15">
        <v>0</v>
      </c>
      <c r="K196" s="17">
        <v>0</v>
      </c>
    </row>
    <row r="197" spans="1:11" ht="28.5" x14ac:dyDescent="0.2">
      <c r="A197" s="16">
        <v>195</v>
      </c>
      <c r="B197" s="24" t="s">
        <v>412</v>
      </c>
      <c r="C197" s="24" t="s">
        <v>413</v>
      </c>
      <c r="D197" s="14"/>
      <c r="E197" s="14" t="s">
        <v>384</v>
      </c>
      <c r="F197" s="15">
        <v>0</v>
      </c>
      <c r="G197" s="15">
        <v>0</v>
      </c>
      <c r="H197" s="15">
        <v>0</v>
      </c>
      <c r="I197" s="15">
        <v>0</v>
      </c>
      <c r="J197" s="15" t="s">
        <v>541</v>
      </c>
      <c r="K197" s="17" t="s">
        <v>542</v>
      </c>
    </row>
    <row r="198" spans="1:11" x14ac:dyDescent="0.2">
      <c r="A198" s="16">
        <v>196</v>
      </c>
      <c r="B198" s="24" t="s">
        <v>414</v>
      </c>
      <c r="C198" s="24" t="s">
        <v>415</v>
      </c>
      <c r="D198" s="14"/>
      <c r="E198" s="14" t="s">
        <v>384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7">
        <v>0</v>
      </c>
    </row>
    <row r="199" spans="1:11" x14ac:dyDescent="0.2">
      <c r="A199" s="16">
        <v>197</v>
      </c>
      <c r="B199" s="24" t="s">
        <v>416</v>
      </c>
      <c r="C199" s="24" t="s">
        <v>417</v>
      </c>
      <c r="D199" s="14"/>
      <c r="E199" s="14" t="s">
        <v>384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7">
        <v>0</v>
      </c>
    </row>
    <row r="200" spans="1:11" x14ac:dyDescent="0.2">
      <c r="A200" s="16">
        <v>198</v>
      </c>
      <c r="B200" s="24" t="s">
        <v>418</v>
      </c>
      <c r="C200" s="24" t="s">
        <v>419</v>
      </c>
      <c r="D200" s="14"/>
      <c r="E200" s="14" t="s">
        <v>384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7">
        <v>0</v>
      </c>
    </row>
    <row r="201" spans="1:11" x14ac:dyDescent="0.2">
      <c r="A201" s="16">
        <v>199</v>
      </c>
      <c r="B201" s="24" t="s">
        <v>420</v>
      </c>
      <c r="C201" s="24" t="s">
        <v>421</v>
      </c>
      <c r="D201" s="14"/>
      <c r="E201" s="14" t="s">
        <v>384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7">
        <v>0</v>
      </c>
    </row>
    <row r="202" spans="1:11" x14ac:dyDescent="0.2">
      <c r="A202" s="16">
        <v>200</v>
      </c>
      <c r="B202" s="24" t="s">
        <v>422</v>
      </c>
      <c r="C202" s="24" t="s">
        <v>423</v>
      </c>
      <c r="D202" s="14"/>
      <c r="E202" s="14" t="s">
        <v>384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7">
        <v>0</v>
      </c>
    </row>
    <row r="203" spans="1:11" x14ac:dyDescent="0.2">
      <c r="A203" s="16">
        <v>201</v>
      </c>
      <c r="B203" s="24" t="s">
        <v>424</v>
      </c>
      <c r="C203" s="24" t="s">
        <v>425</v>
      </c>
      <c r="D203" s="14"/>
      <c r="E203" s="14" t="s">
        <v>384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7">
        <v>0</v>
      </c>
    </row>
    <row r="204" spans="1:11" x14ac:dyDescent="0.2">
      <c r="A204" s="16">
        <v>202</v>
      </c>
      <c r="B204" s="24" t="s">
        <v>426</v>
      </c>
      <c r="C204" s="24" t="s">
        <v>427</v>
      </c>
      <c r="D204" s="14"/>
      <c r="E204" s="14" t="s">
        <v>384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7">
        <v>0</v>
      </c>
    </row>
    <row r="205" spans="1:11" x14ac:dyDescent="0.2">
      <c r="A205" s="16">
        <v>203</v>
      </c>
      <c r="B205" s="24" t="s">
        <v>428</v>
      </c>
      <c r="C205" s="24" t="s">
        <v>429</v>
      </c>
      <c r="D205" s="14"/>
      <c r="E205" s="14" t="s">
        <v>384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7">
        <v>0</v>
      </c>
    </row>
    <row r="206" spans="1:11" x14ac:dyDescent="0.2">
      <c r="A206" s="16">
        <v>204</v>
      </c>
      <c r="B206" s="24" t="s">
        <v>430</v>
      </c>
      <c r="C206" s="24" t="s">
        <v>431</v>
      </c>
      <c r="D206" s="14"/>
      <c r="E206" s="14" t="s">
        <v>384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7">
        <v>0</v>
      </c>
    </row>
    <row r="207" spans="1:11" ht="15" thickBot="1" x14ac:dyDescent="0.25">
      <c r="A207" s="18">
        <v>205</v>
      </c>
      <c r="B207" s="27" t="s">
        <v>432</v>
      </c>
      <c r="C207" s="27" t="s">
        <v>433</v>
      </c>
      <c r="D207" s="19"/>
      <c r="E207" s="19" t="s">
        <v>384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1">
        <v>0</v>
      </c>
    </row>
  </sheetData>
  <mergeCells count="8">
    <mergeCell ref="F1:G1"/>
    <mergeCell ref="H1:I1"/>
    <mergeCell ref="J1:K1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zoomScale="55" zoomScaleNormal="55" workbookViewId="0">
      <selection activeCell="G12" sqref="G12"/>
    </sheetView>
  </sheetViews>
  <sheetFormatPr defaultRowHeight="14.25" x14ac:dyDescent="0.2"/>
  <cols>
    <col min="1" max="1" width="7.125" style="4" bestFit="1" customWidth="1"/>
    <col min="2" max="2" width="19" style="23" bestFit="1" customWidth="1"/>
    <col min="3" max="3" width="14.625" style="23" bestFit="1" customWidth="1"/>
    <col min="4" max="4" width="36" hidden="1" customWidth="1"/>
    <col min="5" max="5" width="22.75" bestFit="1" customWidth="1"/>
    <col min="6" max="11" width="27.375" style="22" customWidth="1"/>
  </cols>
  <sheetData>
    <row r="1" spans="1:11" s="1" customFormat="1" ht="18" x14ac:dyDescent="0.2">
      <c r="A1" s="5" t="s">
        <v>448</v>
      </c>
      <c r="B1" s="6" t="s">
        <v>446</v>
      </c>
      <c r="C1" s="6" t="s">
        <v>445</v>
      </c>
      <c r="D1" s="6" t="s">
        <v>0</v>
      </c>
      <c r="E1" s="6" t="s">
        <v>449</v>
      </c>
      <c r="F1" s="7" t="s">
        <v>543</v>
      </c>
      <c r="G1" s="7"/>
      <c r="H1" s="7" t="s">
        <v>544</v>
      </c>
      <c r="I1" s="7"/>
      <c r="J1" s="7" t="s">
        <v>545</v>
      </c>
      <c r="K1" s="8"/>
    </row>
    <row r="2" spans="1:11" s="1" customFormat="1" ht="18" x14ac:dyDescent="0.2">
      <c r="A2" s="9"/>
      <c r="B2" s="10"/>
      <c r="C2" s="10"/>
      <c r="D2" s="10"/>
      <c r="E2" s="10"/>
      <c r="F2" s="11" t="s">
        <v>452</v>
      </c>
      <c r="G2" s="11" t="s">
        <v>453</v>
      </c>
      <c r="H2" s="11" t="s">
        <v>452</v>
      </c>
      <c r="I2" s="11" t="s">
        <v>453</v>
      </c>
      <c r="J2" s="11" t="s">
        <v>452</v>
      </c>
      <c r="K2" s="12" t="s">
        <v>453</v>
      </c>
    </row>
    <row r="3" spans="1:11" x14ac:dyDescent="0.2">
      <c r="A3" s="16">
        <v>1</v>
      </c>
      <c r="B3" s="24" t="s">
        <v>1</v>
      </c>
      <c r="C3" s="24" t="s">
        <v>2</v>
      </c>
      <c r="D3" s="14" t="s">
        <v>3</v>
      </c>
      <c r="E3" s="14" t="s">
        <v>4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6">
        <v>0</v>
      </c>
    </row>
    <row r="4" spans="1:11" x14ac:dyDescent="0.2">
      <c r="A4" s="16">
        <v>2</v>
      </c>
      <c r="B4" s="24" t="s">
        <v>5</v>
      </c>
      <c r="C4" s="24" t="s">
        <v>6</v>
      </c>
      <c r="D4" s="14" t="s">
        <v>7</v>
      </c>
      <c r="E4" s="14" t="s">
        <v>4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6">
        <v>0</v>
      </c>
    </row>
    <row r="5" spans="1:11" x14ac:dyDescent="0.2">
      <c r="A5" s="16">
        <v>3</v>
      </c>
      <c r="B5" s="24" t="s">
        <v>8</v>
      </c>
      <c r="C5" s="24" t="s">
        <v>9</v>
      </c>
      <c r="D5" s="14" t="s">
        <v>10</v>
      </c>
      <c r="E5" s="14" t="s">
        <v>4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6">
        <v>0</v>
      </c>
    </row>
    <row r="6" spans="1:11" x14ac:dyDescent="0.2">
      <c r="A6" s="16">
        <v>4</v>
      </c>
      <c r="B6" s="24" t="s">
        <v>11</v>
      </c>
      <c r="C6" s="24" t="s">
        <v>12</v>
      </c>
      <c r="D6" s="14" t="s">
        <v>13</v>
      </c>
      <c r="E6" s="14" t="s">
        <v>4</v>
      </c>
      <c r="F6" s="25">
        <v>0</v>
      </c>
      <c r="G6" s="25">
        <v>0</v>
      </c>
      <c r="H6" s="25" t="s">
        <v>546</v>
      </c>
      <c r="I6" s="25" t="s">
        <v>547</v>
      </c>
      <c r="J6" s="25">
        <v>0</v>
      </c>
      <c r="K6" s="26">
        <v>0</v>
      </c>
    </row>
    <row r="7" spans="1:11" ht="42.75" x14ac:dyDescent="0.2">
      <c r="A7" s="16">
        <v>5</v>
      </c>
      <c r="B7" s="24" t="s">
        <v>14</v>
      </c>
      <c r="C7" s="24" t="s">
        <v>15</v>
      </c>
      <c r="D7" s="14" t="s">
        <v>16</v>
      </c>
      <c r="E7" s="14" t="s">
        <v>4</v>
      </c>
      <c r="F7" s="25" t="s">
        <v>548</v>
      </c>
      <c r="G7" s="25" t="s">
        <v>549</v>
      </c>
      <c r="H7" s="25" t="s">
        <v>550</v>
      </c>
      <c r="I7" s="25" t="s">
        <v>551</v>
      </c>
      <c r="J7" s="25" t="s">
        <v>552</v>
      </c>
      <c r="K7" s="26" t="s">
        <v>553</v>
      </c>
    </row>
    <row r="8" spans="1:11" x14ac:dyDescent="0.2">
      <c r="A8" s="16">
        <v>6</v>
      </c>
      <c r="B8" s="24" t="s">
        <v>17</v>
      </c>
      <c r="C8" s="24" t="s">
        <v>18</v>
      </c>
      <c r="D8" s="14"/>
      <c r="E8" s="14" t="s">
        <v>19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">
      <c r="A9" s="16">
        <v>7</v>
      </c>
      <c r="B9" s="24" t="s">
        <v>20</v>
      </c>
      <c r="C9" s="24" t="s">
        <v>21</v>
      </c>
      <c r="D9" s="14"/>
      <c r="E9" s="14" t="s">
        <v>19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</row>
    <row r="10" spans="1:11" x14ac:dyDescent="0.2">
      <c r="A10" s="16">
        <v>8</v>
      </c>
      <c r="B10" s="24" t="s">
        <v>22</v>
      </c>
      <c r="C10" s="24" t="s">
        <v>23</v>
      </c>
      <c r="D10" s="14"/>
      <c r="E10" s="14" t="s">
        <v>19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</row>
    <row r="11" spans="1:11" x14ac:dyDescent="0.2">
      <c r="A11" s="16">
        <v>9</v>
      </c>
      <c r="B11" s="24" t="s">
        <v>24</v>
      </c>
      <c r="C11" s="24" t="s">
        <v>25</v>
      </c>
      <c r="D11" s="14"/>
      <c r="E11" s="14" t="s">
        <v>19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</row>
    <row r="12" spans="1:11" ht="42.75" x14ac:dyDescent="0.2">
      <c r="A12" s="16">
        <v>10</v>
      </c>
      <c r="B12" s="24" t="s">
        <v>26</v>
      </c>
      <c r="C12" s="24" t="s">
        <v>27</v>
      </c>
      <c r="D12" s="14"/>
      <c r="E12" s="14" t="s">
        <v>19</v>
      </c>
      <c r="F12" s="25">
        <v>0</v>
      </c>
      <c r="G12" s="25">
        <v>0</v>
      </c>
      <c r="H12" s="25">
        <v>0</v>
      </c>
      <c r="I12" s="25">
        <v>0</v>
      </c>
      <c r="J12" s="25" t="s">
        <v>554</v>
      </c>
      <c r="K12" s="26" t="s">
        <v>555</v>
      </c>
    </row>
    <row r="13" spans="1:11" x14ac:dyDescent="0.2">
      <c r="A13" s="16">
        <v>11</v>
      </c>
      <c r="B13" s="24" t="s">
        <v>28</v>
      </c>
      <c r="C13" s="24" t="s">
        <v>29</v>
      </c>
      <c r="D13" s="14"/>
      <c r="E13" s="14" t="s">
        <v>19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</row>
    <row r="14" spans="1:11" x14ac:dyDescent="0.2">
      <c r="A14" s="16">
        <v>12</v>
      </c>
      <c r="B14" s="24" t="s">
        <v>30</v>
      </c>
      <c r="C14" s="24" t="s">
        <v>31</v>
      </c>
      <c r="D14" s="14"/>
      <c r="E14" s="14" t="s">
        <v>19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</row>
    <row r="15" spans="1:11" x14ac:dyDescent="0.2">
      <c r="A15" s="16">
        <v>13</v>
      </c>
      <c r="B15" s="24" t="s">
        <v>32</v>
      </c>
      <c r="C15" s="24" t="s">
        <v>33</v>
      </c>
      <c r="D15" s="14"/>
      <c r="E15" s="14" t="s">
        <v>34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</row>
    <row r="16" spans="1:11" x14ac:dyDescent="0.2">
      <c r="A16" s="16">
        <v>14</v>
      </c>
      <c r="B16" s="24" t="s">
        <v>35</v>
      </c>
      <c r="C16" s="24" t="s">
        <v>36</v>
      </c>
      <c r="D16" s="14"/>
      <c r="E16" s="14" t="s">
        <v>34</v>
      </c>
      <c r="F16" s="25">
        <v>0</v>
      </c>
      <c r="G16" s="25">
        <v>0</v>
      </c>
      <c r="H16" s="25" t="s">
        <v>556</v>
      </c>
      <c r="I16" s="25" t="s">
        <v>557</v>
      </c>
      <c r="J16" s="25">
        <v>0</v>
      </c>
      <c r="K16" s="26">
        <v>0</v>
      </c>
    </row>
    <row r="17" spans="1:11" x14ac:dyDescent="0.2">
      <c r="A17" s="16">
        <v>15</v>
      </c>
      <c r="B17" s="24" t="s">
        <v>37</v>
      </c>
      <c r="C17" s="24" t="s">
        <v>38</v>
      </c>
      <c r="D17" s="14"/>
      <c r="E17" s="14" t="s">
        <v>34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</row>
    <row r="18" spans="1:11" x14ac:dyDescent="0.2">
      <c r="A18" s="16">
        <v>16</v>
      </c>
      <c r="B18" s="24" t="s">
        <v>39</v>
      </c>
      <c r="C18" s="24" t="s">
        <v>40</v>
      </c>
      <c r="D18" s="14"/>
      <c r="E18" s="14" t="s">
        <v>34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x14ac:dyDescent="0.2">
      <c r="A19" s="16">
        <v>17</v>
      </c>
      <c r="B19" s="24" t="s">
        <v>41</v>
      </c>
      <c r="C19" s="24" t="s">
        <v>42</v>
      </c>
      <c r="D19" s="14"/>
      <c r="E19" s="14" t="s">
        <v>34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</row>
    <row r="20" spans="1:11" x14ac:dyDescent="0.2">
      <c r="A20" s="16">
        <v>18</v>
      </c>
      <c r="B20" s="24" t="s">
        <v>43</v>
      </c>
      <c r="C20" s="24" t="s">
        <v>44</v>
      </c>
      <c r="D20" s="14"/>
      <c r="E20" s="14" t="s">
        <v>34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x14ac:dyDescent="0.2">
      <c r="A21" s="16">
        <v>19</v>
      </c>
      <c r="B21" s="24" t="s">
        <v>45</v>
      </c>
      <c r="C21" s="24" t="s">
        <v>46</v>
      </c>
      <c r="D21" s="14"/>
      <c r="E21" s="14" t="s">
        <v>34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</row>
    <row r="22" spans="1:11" x14ac:dyDescent="0.2">
      <c r="A22" s="16">
        <v>20</v>
      </c>
      <c r="B22" s="24" t="s">
        <v>47</v>
      </c>
      <c r="C22" s="24" t="s">
        <v>48</v>
      </c>
      <c r="D22" s="14"/>
      <c r="E22" s="14" t="s">
        <v>34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</row>
    <row r="23" spans="1:11" x14ac:dyDescent="0.2">
      <c r="A23" s="16">
        <v>21</v>
      </c>
      <c r="B23" s="24" t="s">
        <v>49</v>
      </c>
      <c r="C23" s="24" t="s">
        <v>50</v>
      </c>
      <c r="D23" s="14"/>
      <c r="E23" s="14" t="s">
        <v>34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</row>
    <row r="24" spans="1:11" x14ac:dyDescent="0.2">
      <c r="A24" s="16">
        <v>22</v>
      </c>
      <c r="B24" s="24" t="s">
        <v>51</v>
      </c>
      <c r="C24" s="24" t="s">
        <v>52</v>
      </c>
      <c r="D24" s="14"/>
      <c r="E24" s="14" t="s">
        <v>34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</row>
    <row r="25" spans="1:11" x14ac:dyDescent="0.2">
      <c r="A25" s="16">
        <v>23</v>
      </c>
      <c r="B25" s="24" t="s">
        <v>53</v>
      </c>
      <c r="C25" s="24" t="s">
        <v>54</v>
      </c>
      <c r="D25" s="14"/>
      <c r="E25" s="14" t="s">
        <v>34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</row>
    <row r="26" spans="1:11" x14ac:dyDescent="0.2">
      <c r="A26" s="16">
        <v>24</v>
      </c>
      <c r="B26" s="24" t="s">
        <v>55</v>
      </c>
      <c r="C26" s="24" t="s">
        <v>56</v>
      </c>
      <c r="D26" s="14"/>
      <c r="E26" s="14" t="s">
        <v>34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</row>
    <row r="27" spans="1:11" x14ac:dyDescent="0.2">
      <c r="A27" s="16">
        <v>25</v>
      </c>
      <c r="B27" s="24" t="s">
        <v>57</v>
      </c>
      <c r="C27" s="24" t="s">
        <v>58</v>
      </c>
      <c r="D27" s="14"/>
      <c r="E27" s="14" t="s">
        <v>34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</row>
    <row r="28" spans="1:11" x14ac:dyDescent="0.2">
      <c r="A28" s="16">
        <v>26</v>
      </c>
      <c r="B28" s="24" t="s">
        <v>59</v>
      </c>
      <c r="C28" s="24" t="s">
        <v>60</v>
      </c>
      <c r="D28" s="14"/>
      <c r="E28" s="14" t="s">
        <v>34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</row>
    <row r="29" spans="1:11" x14ac:dyDescent="0.2">
      <c r="A29" s="16">
        <v>27</v>
      </c>
      <c r="B29" s="24" t="s">
        <v>61</v>
      </c>
      <c r="C29" s="24" t="s">
        <v>62</v>
      </c>
      <c r="D29" s="14"/>
      <c r="E29" s="14" t="s">
        <v>34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</row>
    <row r="30" spans="1:11" x14ac:dyDescent="0.2">
      <c r="A30" s="16">
        <v>28</v>
      </c>
      <c r="B30" s="24" t="s">
        <v>63</v>
      </c>
      <c r="C30" s="24" t="s">
        <v>64</v>
      </c>
      <c r="D30" s="14"/>
      <c r="E30" s="14" t="s">
        <v>34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</row>
    <row r="31" spans="1:11" x14ac:dyDescent="0.2">
      <c r="A31" s="16">
        <v>29</v>
      </c>
      <c r="B31" s="24" t="s">
        <v>65</v>
      </c>
      <c r="C31" s="24" t="s">
        <v>66</v>
      </c>
      <c r="D31" s="14"/>
      <c r="E31" s="14" t="s">
        <v>34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</row>
    <row r="32" spans="1:11" x14ac:dyDescent="0.2">
      <c r="A32" s="16">
        <v>30</v>
      </c>
      <c r="B32" s="24" t="s">
        <v>67</v>
      </c>
      <c r="C32" s="24" t="s">
        <v>68</v>
      </c>
      <c r="D32" s="14"/>
      <c r="E32" s="14" t="s">
        <v>34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</row>
    <row r="33" spans="1:11" x14ac:dyDescent="0.2">
      <c r="A33" s="16">
        <v>31</v>
      </c>
      <c r="B33" s="24" t="s">
        <v>69</v>
      </c>
      <c r="C33" s="24" t="s">
        <v>70</v>
      </c>
      <c r="D33" s="14"/>
      <c r="E33" s="14" t="s">
        <v>34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</row>
    <row r="34" spans="1:11" x14ac:dyDescent="0.2">
      <c r="A34" s="16">
        <v>32</v>
      </c>
      <c r="B34" s="24" t="s">
        <v>71</v>
      </c>
      <c r="C34" s="24" t="s">
        <v>72</v>
      </c>
      <c r="D34" s="14"/>
      <c r="E34" s="14" t="s">
        <v>34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</row>
    <row r="35" spans="1:11" x14ac:dyDescent="0.2">
      <c r="A35" s="16">
        <v>33</v>
      </c>
      <c r="B35" s="24" t="s">
        <v>73</v>
      </c>
      <c r="C35" s="24" t="s">
        <v>74</v>
      </c>
      <c r="D35" s="14"/>
      <c r="E35" s="14" t="s">
        <v>34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>
        <v>0</v>
      </c>
    </row>
    <row r="36" spans="1:11" x14ac:dyDescent="0.2">
      <c r="A36" s="16">
        <v>34</v>
      </c>
      <c r="B36" s="24" t="s">
        <v>75</v>
      </c>
      <c r="C36" s="24" t="s">
        <v>76</v>
      </c>
      <c r="D36" s="14"/>
      <c r="E36" s="14" t="s">
        <v>77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>
        <v>0</v>
      </c>
    </row>
    <row r="37" spans="1:11" x14ac:dyDescent="0.2">
      <c r="A37" s="16">
        <v>35</v>
      </c>
      <c r="B37" s="24" t="s">
        <v>78</v>
      </c>
      <c r="C37" s="24" t="s">
        <v>79</v>
      </c>
      <c r="D37" s="14"/>
      <c r="E37" s="14" t="s">
        <v>77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</row>
    <row r="38" spans="1:11" x14ac:dyDescent="0.2">
      <c r="A38" s="16">
        <v>36</v>
      </c>
      <c r="B38" s="24" t="s">
        <v>80</v>
      </c>
      <c r="C38" s="24" t="s">
        <v>81</v>
      </c>
      <c r="D38" s="14"/>
      <c r="E38" s="14" t="s">
        <v>77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</row>
    <row r="39" spans="1:11" x14ac:dyDescent="0.2">
      <c r="A39" s="16">
        <v>37</v>
      </c>
      <c r="B39" s="24" t="s">
        <v>82</v>
      </c>
      <c r="C39" s="24" t="s">
        <v>83</v>
      </c>
      <c r="D39" s="14"/>
      <c r="E39" s="14" t="s">
        <v>77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</row>
    <row r="40" spans="1:11" x14ac:dyDescent="0.2">
      <c r="A40" s="16">
        <v>38</v>
      </c>
      <c r="B40" s="24" t="s">
        <v>84</v>
      </c>
      <c r="C40" s="24" t="s">
        <v>85</v>
      </c>
      <c r="D40" s="14"/>
      <c r="E40" s="14" t="s">
        <v>77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</row>
    <row r="41" spans="1:11" x14ac:dyDescent="0.2">
      <c r="A41" s="16">
        <v>39</v>
      </c>
      <c r="B41" s="24" t="s">
        <v>86</v>
      </c>
      <c r="C41" s="24" t="s">
        <v>87</v>
      </c>
      <c r="D41" s="14"/>
      <c r="E41" s="14" t="s">
        <v>77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</row>
    <row r="42" spans="1:11" x14ac:dyDescent="0.2">
      <c r="A42" s="16">
        <v>40</v>
      </c>
      <c r="B42" s="24" t="s">
        <v>88</v>
      </c>
      <c r="C42" s="24" t="s">
        <v>89</v>
      </c>
      <c r="D42" s="14"/>
      <c r="E42" s="14" t="s">
        <v>77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</row>
    <row r="43" spans="1:11" x14ac:dyDescent="0.2">
      <c r="A43" s="16">
        <v>41</v>
      </c>
      <c r="B43" s="24" t="s">
        <v>90</v>
      </c>
      <c r="C43" s="24" t="s">
        <v>91</v>
      </c>
      <c r="D43" s="14"/>
      <c r="E43" s="14" t="s">
        <v>77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</row>
    <row r="44" spans="1:11" x14ac:dyDescent="0.2">
      <c r="A44" s="16">
        <v>42</v>
      </c>
      <c r="B44" s="24" t="s">
        <v>92</v>
      </c>
      <c r="C44" s="24" t="s">
        <v>93</v>
      </c>
      <c r="D44" s="14"/>
      <c r="E44" s="14" t="s">
        <v>77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</row>
    <row r="45" spans="1:11" x14ac:dyDescent="0.2">
      <c r="A45" s="16">
        <v>43</v>
      </c>
      <c r="B45" s="24" t="s">
        <v>94</v>
      </c>
      <c r="C45" s="24" t="s">
        <v>95</v>
      </c>
      <c r="D45" s="14"/>
      <c r="E45" s="14" t="s">
        <v>77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</row>
    <row r="46" spans="1:11" x14ac:dyDescent="0.2">
      <c r="A46" s="16">
        <v>44</v>
      </c>
      <c r="B46" s="24" t="s">
        <v>96</v>
      </c>
      <c r="C46" s="24" t="s">
        <v>97</v>
      </c>
      <c r="D46" s="14"/>
      <c r="E46" s="14" t="s">
        <v>77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</row>
    <row r="47" spans="1:11" ht="28.5" x14ac:dyDescent="0.2">
      <c r="A47" s="16">
        <v>45</v>
      </c>
      <c r="B47" s="24" t="s">
        <v>98</v>
      </c>
      <c r="C47" s="24" t="s">
        <v>99</v>
      </c>
      <c r="D47" s="14"/>
      <c r="E47" s="14" t="s">
        <v>77</v>
      </c>
      <c r="F47" s="25" t="s">
        <v>558</v>
      </c>
      <c r="G47" s="25" t="s">
        <v>559</v>
      </c>
      <c r="H47" s="25">
        <v>0</v>
      </c>
      <c r="I47" s="25">
        <v>0</v>
      </c>
      <c r="J47" s="25">
        <v>0</v>
      </c>
      <c r="K47" s="26">
        <v>0</v>
      </c>
    </row>
    <row r="48" spans="1:11" x14ac:dyDescent="0.2">
      <c r="A48" s="16">
        <v>46</v>
      </c>
      <c r="B48" s="24" t="s">
        <v>100</v>
      </c>
      <c r="C48" s="24" t="s">
        <v>101</v>
      </c>
      <c r="D48" s="14"/>
      <c r="E48" s="14" t="s">
        <v>77</v>
      </c>
      <c r="F48" s="25">
        <v>0</v>
      </c>
      <c r="G48" s="25">
        <v>0</v>
      </c>
      <c r="H48" s="25">
        <v>0</v>
      </c>
      <c r="I48" s="25">
        <v>0</v>
      </c>
      <c r="J48" s="25" t="s">
        <v>560</v>
      </c>
      <c r="K48" s="26">
        <v>0</v>
      </c>
    </row>
    <row r="49" spans="1:11" x14ac:dyDescent="0.2">
      <c r="A49" s="16">
        <v>47</v>
      </c>
      <c r="B49" s="24" t="s">
        <v>102</v>
      </c>
      <c r="C49" s="24" t="s">
        <v>103</v>
      </c>
      <c r="D49" s="14"/>
      <c r="E49" s="14" t="s">
        <v>77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6">
        <v>0</v>
      </c>
    </row>
    <row r="50" spans="1:11" x14ac:dyDescent="0.2">
      <c r="A50" s="16">
        <v>48</v>
      </c>
      <c r="B50" s="24" t="s">
        <v>104</v>
      </c>
      <c r="C50" s="24" t="s">
        <v>105</v>
      </c>
      <c r="D50" s="14"/>
      <c r="E50" s="14" t="s">
        <v>77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</row>
    <row r="51" spans="1:11" x14ac:dyDescent="0.2">
      <c r="A51" s="16">
        <v>49</v>
      </c>
      <c r="B51" s="24" t="s">
        <v>106</v>
      </c>
      <c r="C51" s="24" t="s">
        <v>107</v>
      </c>
      <c r="D51" s="14"/>
      <c r="E51" s="14" t="s">
        <v>77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6">
        <v>0</v>
      </c>
    </row>
    <row r="52" spans="1:11" x14ac:dyDescent="0.2">
      <c r="A52" s="16">
        <v>50</v>
      </c>
      <c r="B52" s="24" t="s">
        <v>108</v>
      </c>
      <c r="C52" s="24" t="s">
        <v>109</v>
      </c>
      <c r="D52" s="14"/>
      <c r="E52" s="14" t="s">
        <v>77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</row>
    <row r="53" spans="1:11" x14ac:dyDescent="0.2">
      <c r="A53" s="16">
        <v>51</v>
      </c>
      <c r="B53" s="24" t="s">
        <v>110</v>
      </c>
      <c r="C53" s="24" t="s">
        <v>111</v>
      </c>
      <c r="D53" s="14"/>
      <c r="E53" s="14" t="s">
        <v>77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</row>
    <row r="54" spans="1:11" x14ac:dyDescent="0.2">
      <c r="A54" s="16">
        <v>52</v>
      </c>
      <c r="B54" s="24" t="s">
        <v>112</v>
      </c>
      <c r="C54" s="24" t="s">
        <v>113</v>
      </c>
      <c r="D54" s="14"/>
      <c r="E54" s="14" t="s">
        <v>77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</row>
    <row r="55" spans="1:11" x14ac:dyDescent="0.2">
      <c r="A55" s="16">
        <v>53</v>
      </c>
      <c r="B55" s="24" t="s">
        <v>114</v>
      </c>
      <c r="C55" s="24" t="s">
        <v>115</v>
      </c>
      <c r="D55" s="14"/>
      <c r="E55" s="14" t="s">
        <v>77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</row>
    <row r="56" spans="1:11" x14ac:dyDescent="0.2">
      <c r="A56" s="16">
        <v>54</v>
      </c>
      <c r="B56" s="24" t="s">
        <v>116</v>
      </c>
      <c r="C56" s="24" t="s">
        <v>117</v>
      </c>
      <c r="D56" s="14"/>
      <c r="E56" s="14" t="s">
        <v>77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</row>
    <row r="57" spans="1:11" x14ac:dyDescent="0.2">
      <c r="A57" s="16">
        <v>55</v>
      </c>
      <c r="B57" s="24" t="s">
        <v>118</v>
      </c>
      <c r="C57" s="24" t="s">
        <v>119</v>
      </c>
      <c r="D57" s="14"/>
      <c r="E57" s="14" t="s">
        <v>77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</row>
    <row r="58" spans="1:11" x14ac:dyDescent="0.2">
      <c r="A58" s="16">
        <v>56</v>
      </c>
      <c r="B58" s="24" t="s">
        <v>120</v>
      </c>
      <c r="C58" s="24" t="s">
        <v>121</v>
      </c>
      <c r="D58" s="14"/>
      <c r="E58" s="14" t="s">
        <v>77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6">
        <v>0</v>
      </c>
    </row>
    <row r="59" spans="1:11" x14ac:dyDescent="0.2">
      <c r="A59" s="16">
        <v>57</v>
      </c>
      <c r="B59" s="24" t="s">
        <v>122</v>
      </c>
      <c r="C59" s="24" t="s">
        <v>123</v>
      </c>
      <c r="D59" s="14"/>
      <c r="E59" s="14" t="s">
        <v>77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</row>
    <row r="60" spans="1:11" x14ac:dyDescent="0.2">
      <c r="A60" s="16">
        <v>58</v>
      </c>
      <c r="B60" s="24" t="s">
        <v>124</v>
      </c>
      <c r="C60" s="24" t="s">
        <v>125</v>
      </c>
      <c r="D60" s="14"/>
      <c r="E60" s="14" t="s">
        <v>77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</row>
    <row r="61" spans="1:11" x14ac:dyDescent="0.2">
      <c r="A61" s="16">
        <v>59</v>
      </c>
      <c r="B61" s="24" t="s">
        <v>126</v>
      </c>
      <c r="C61" s="24" t="s">
        <v>127</v>
      </c>
      <c r="D61" s="14"/>
      <c r="E61" s="14" t="s">
        <v>77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6">
        <v>0</v>
      </c>
    </row>
    <row r="62" spans="1:11" x14ac:dyDescent="0.2">
      <c r="A62" s="16">
        <v>60</v>
      </c>
      <c r="B62" s="24" t="s">
        <v>128</v>
      </c>
      <c r="C62" s="24" t="s">
        <v>129</v>
      </c>
      <c r="D62" s="14"/>
      <c r="E62" s="14" t="s">
        <v>77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</row>
    <row r="63" spans="1:11" x14ac:dyDescent="0.2">
      <c r="A63" s="16">
        <v>61</v>
      </c>
      <c r="B63" s="24" t="s">
        <v>130</v>
      </c>
      <c r="C63" s="24" t="s">
        <v>131</v>
      </c>
      <c r="D63" s="14"/>
      <c r="E63" s="14" t="s">
        <v>77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6">
        <v>0</v>
      </c>
    </row>
    <row r="64" spans="1:11" x14ac:dyDescent="0.2">
      <c r="A64" s="16">
        <v>62</v>
      </c>
      <c r="B64" s="24" t="s">
        <v>132</v>
      </c>
      <c r="C64" s="24" t="s">
        <v>133</v>
      </c>
      <c r="D64" s="14"/>
      <c r="E64" s="14" t="s">
        <v>77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6">
        <v>0</v>
      </c>
    </row>
    <row r="65" spans="1:11" x14ac:dyDescent="0.2">
      <c r="A65" s="16">
        <v>63</v>
      </c>
      <c r="B65" s="24" t="s">
        <v>134</v>
      </c>
      <c r="C65" s="24" t="s">
        <v>135</v>
      </c>
      <c r="D65" s="14"/>
      <c r="E65" s="14" t="s">
        <v>77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</row>
    <row r="66" spans="1:11" x14ac:dyDescent="0.2">
      <c r="A66" s="16">
        <v>64</v>
      </c>
      <c r="B66" s="24" t="s">
        <v>136</v>
      </c>
      <c r="C66" s="24" t="s">
        <v>137</v>
      </c>
      <c r="D66" s="14"/>
      <c r="E66" s="14" t="s">
        <v>77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</row>
    <row r="67" spans="1:11" x14ac:dyDescent="0.2">
      <c r="A67" s="16">
        <v>65</v>
      </c>
      <c r="B67" s="24" t="s">
        <v>138</v>
      </c>
      <c r="C67" s="24" t="s">
        <v>139</v>
      </c>
      <c r="D67" s="14"/>
      <c r="E67" s="14" t="s">
        <v>77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</row>
    <row r="68" spans="1:11" x14ac:dyDescent="0.2">
      <c r="A68" s="16">
        <v>66</v>
      </c>
      <c r="B68" s="24" t="s">
        <v>140</v>
      </c>
      <c r="C68" s="24" t="s">
        <v>81</v>
      </c>
      <c r="D68" s="14"/>
      <c r="E68" s="14" t="s">
        <v>77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</row>
    <row r="69" spans="1:11" ht="28.5" x14ac:dyDescent="0.2">
      <c r="A69" s="16">
        <v>67</v>
      </c>
      <c r="B69" s="24" t="s">
        <v>141</v>
      </c>
      <c r="C69" s="24" t="s">
        <v>142</v>
      </c>
      <c r="D69" s="14" t="s">
        <v>143</v>
      </c>
      <c r="E69" s="14" t="s">
        <v>144</v>
      </c>
      <c r="F69" s="25">
        <v>0</v>
      </c>
      <c r="G69" s="25">
        <v>0</v>
      </c>
      <c r="H69" s="25" t="s">
        <v>554</v>
      </c>
      <c r="I69" s="25" t="s">
        <v>561</v>
      </c>
      <c r="J69" s="25" t="s">
        <v>562</v>
      </c>
      <c r="K69" s="26" t="s">
        <v>563</v>
      </c>
    </row>
    <row r="70" spans="1:11" x14ac:dyDescent="0.2">
      <c r="A70" s="16">
        <v>68</v>
      </c>
      <c r="B70" s="24" t="s">
        <v>145</v>
      </c>
      <c r="C70" s="24" t="s">
        <v>146</v>
      </c>
      <c r="D70" s="14" t="s">
        <v>147</v>
      </c>
      <c r="E70" s="14" t="s">
        <v>144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</row>
    <row r="71" spans="1:11" x14ac:dyDescent="0.2">
      <c r="A71" s="16">
        <v>69</v>
      </c>
      <c r="B71" s="24" t="s">
        <v>148</v>
      </c>
      <c r="C71" s="24" t="s">
        <v>149</v>
      </c>
      <c r="D71" s="14" t="s">
        <v>150</v>
      </c>
      <c r="E71" s="14" t="s">
        <v>144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6">
        <v>0</v>
      </c>
    </row>
    <row r="72" spans="1:11" x14ac:dyDescent="0.2">
      <c r="A72" s="16">
        <v>70</v>
      </c>
      <c r="B72" s="24" t="s">
        <v>151</v>
      </c>
      <c r="C72" s="24" t="s">
        <v>152</v>
      </c>
      <c r="D72" s="14" t="s">
        <v>147</v>
      </c>
      <c r="E72" s="14" t="s">
        <v>144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6">
        <v>0</v>
      </c>
    </row>
    <row r="73" spans="1:11" x14ac:dyDescent="0.2">
      <c r="A73" s="16">
        <v>71</v>
      </c>
      <c r="B73" s="24" t="s">
        <v>153</v>
      </c>
      <c r="C73" s="24" t="s">
        <v>154</v>
      </c>
      <c r="D73" s="14" t="s">
        <v>143</v>
      </c>
      <c r="E73" s="14" t="s">
        <v>144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</row>
    <row r="74" spans="1:11" x14ac:dyDescent="0.2">
      <c r="A74" s="16">
        <v>72</v>
      </c>
      <c r="B74" s="24" t="s">
        <v>155</v>
      </c>
      <c r="C74" s="24" t="s">
        <v>156</v>
      </c>
      <c r="D74" s="14" t="s">
        <v>143</v>
      </c>
      <c r="E74" s="14" t="s">
        <v>144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</row>
    <row r="75" spans="1:11" ht="28.5" x14ac:dyDescent="0.2">
      <c r="A75" s="16">
        <v>73</v>
      </c>
      <c r="B75" s="24" t="s">
        <v>157</v>
      </c>
      <c r="C75" s="24" t="s">
        <v>158</v>
      </c>
      <c r="D75" s="14" t="s">
        <v>150</v>
      </c>
      <c r="E75" s="14" t="s">
        <v>144</v>
      </c>
      <c r="F75" s="25" t="s">
        <v>564</v>
      </c>
      <c r="G75" s="25" t="s">
        <v>565</v>
      </c>
      <c r="H75" s="25">
        <v>0</v>
      </c>
      <c r="I75" s="25">
        <v>0</v>
      </c>
      <c r="J75" s="25">
        <v>0</v>
      </c>
      <c r="K75" s="26">
        <v>0</v>
      </c>
    </row>
    <row r="76" spans="1:11" x14ac:dyDescent="0.2">
      <c r="A76" s="16">
        <v>74</v>
      </c>
      <c r="B76" s="24" t="s">
        <v>159</v>
      </c>
      <c r="C76" s="24" t="s">
        <v>160</v>
      </c>
      <c r="D76" s="14" t="s">
        <v>143</v>
      </c>
      <c r="E76" s="14" t="s">
        <v>144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6">
        <v>0</v>
      </c>
    </row>
    <row r="77" spans="1:11" x14ac:dyDescent="0.2">
      <c r="A77" s="16">
        <v>75</v>
      </c>
      <c r="B77" s="24" t="s">
        <v>161</v>
      </c>
      <c r="C77" s="24" t="s">
        <v>162</v>
      </c>
      <c r="D77" s="14" t="s">
        <v>147</v>
      </c>
      <c r="E77" s="14" t="s">
        <v>144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6">
        <v>0</v>
      </c>
    </row>
    <row r="78" spans="1:11" x14ac:dyDescent="0.2">
      <c r="A78" s="16">
        <v>76</v>
      </c>
      <c r="B78" s="24" t="s">
        <v>163</v>
      </c>
      <c r="C78" s="24" t="s">
        <v>164</v>
      </c>
      <c r="D78" s="14" t="s">
        <v>147</v>
      </c>
      <c r="E78" s="14" t="s">
        <v>144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6">
        <v>0</v>
      </c>
    </row>
    <row r="79" spans="1:11" x14ac:dyDescent="0.2">
      <c r="A79" s="16">
        <v>77</v>
      </c>
      <c r="B79" s="24" t="s">
        <v>165</v>
      </c>
      <c r="C79" s="24" t="s">
        <v>166</v>
      </c>
      <c r="D79" s="14" t="s">
        <v>150</v>
      </c>
      <c r="E79" s="14" t="s">
        <v>144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</row>
    <row r="80" spans="1:11" x14ac:dyDescent="0.2">
      <c r="A80" s="16">
        <v>78</v>
      </c>
      <c r="B80" s="24" t="s">
        <v>167</v>
      </c>
      <c r="C80" s="24" t="s">
        <v>168</v>
      </c>
      <c r="D80" s="14" t="s">
        <v>147</v>
      </c>
      <c r="E80" s="14" t="s">
        <v>144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6">
        <v>0</v>
      </c>
    </row>
    <row r="81" spans="1:11" x14ac:dyDescent="0.2">
      <c r="A81" s="16">
        <v>79</v>
      </c>
      <c r="B81" s="24" t="s">
        <v>169</v>
      </c>
      <c r="C81" s="24" t="s">
        <v>170</v>
      </c>
      <c r="D81" s="14" t="s">
        <v>171</v>
      </c>
      <c r="E81" s="14" t="s">
        <v>144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6">
        <v>0</v>
      </c>
    </row>
    <row r="82" spans="1:11" x14ac:dyDescent="0.2">
      <c r="A82" s="16">
        <v>80</v>
      </c>
      <c r="B82" s="24" t="s">
        <v>172</v>
      </c>
      <c r="C82" s="24" t="s">
        <v>173</v>
      </c>
      <c r="D82" s="14" t="s">
        <v>147</v>
      </c>
      <c r="E82" s="14" t="s">
        <v>144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</row>
    <row r="83" spans="1:11" x14ac:dyDescent="0.2">
      <c r="A83" s="16">
        <v>81</v>
      </c>
      <c r="B83" s="24" t="s">
        <v>174</v>
      </c>
      <c r="C83" s="24" t="s">
        <v>175</v>
      </c>
      <c r="D83" s="14" t="s">
        <v>147</v>
      </c>
      <c r="E83" s="14" t="s">
        <v>144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6">
        <v>0</v>
      </c>
    </row>
    <row r="84" spans="1:11" x14ac:dyDescent="0.2">
      <c r="A84" s="16">
        <v>82</v>
      </c>
      <c r="B84" s="24" t="s">
        <v>176</v>
      </c>
      <c r="C84" s="24" t="s">
        <v>177</v>
      </c>
      <c r="D84" s="14" t="s">
        <v>147</v>
      </c>
      <c r="E84" s="14" t="s">
        <v>144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</row>
    <row r="85" spans="1:11" ht="28.5" x14ac:dyDescent="0.2">
      <c r="A85" s="16">
        <v>83</v>
      </c>
      <c r="B85" s="24" t="s">
        <v>178</v>
      </c>
      <c r="C85" s="24" t="s">
        <v>179</v>
      </c>
      <c r="D85" s="14" t="s">
        <v>171</v>
      </c>
      <c r="E85" s="14" t="s">
        <v>144</v>
      </c>
      <c r="F85" s="25" t="s">
        <v>566</v>
      </c>
      <c r="G85" s="25" t="s">
        <v>567</v>
      </c>
      <c r="H85" s="25">
        <v>0</v>
      </c>
      <c r="I85" s="25">
        <v>0</v>
      </c>
      <c r="J85" s="25">
        <v>0</v>
      </c>
      <c r="K85" s="26">
        <v>0</v>
      </c>
    </row>
    <row r="86" spans="1:11" ht="28.5" x14ac:dyDescent="0.2">
      <c r="A86" s="16">
        <v>84</v>
      </c>
      <c r="B86" s="24" t="s">
        <v>180</v>
      </c>
      <c r="C86" s="24" t="s">
        <v>181</v>
      </c>
      <c r="D86" s="14" t="s">
        <v>150</v>
      </c>
      <c r="E86" s="14" t="s">
        <v>144</v>
      </c>
      <c r="F86" s="25" t="s">
        <v>568</v>
      </c>
      <c r="G86" s="25" t="s">
        <v>569</v>
      </c>
      <c r="H86" s="25">
        <v>0</v>
      </c>
      <c r="I86" s="25">
        <v>0</v>
      </c>
      <c r="J86" s="25">
        <v>0</v>
      </c>
      <c r="K86" s="26">
        <v>0</v>
      </c>
    </row>
    <row r="87" spans="1:11" x14ac:dyDescent="0.2">
      <c r="A87" s="16">
        <v>85</v>
      </c>
      <c r="B87" s="24" t="s">
        <v>182</v>
      </c>
      <c r="C87" s="24" t="s">
        <v>183</v>
      </c>
      <c r="D87" s="14" t="s">
        <v>150</v>
      </c>
      <c r="E87" s="14" t="s">
        <v>144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</row>
    <row r="88" spans="1:11" ht="28.5" x14ac:dyDescent="0.2">
      <c r="A88" s="16">
        <v>86</v>
      </c>
      <c r="B88" s="24" t="s">
        <v>184</v>
      </c>
      <c r="C88" s="24" t="s">
        <v>185</v>
      </c>
      <c r="D88" s="14" t="s">
        <v>150</v>
      </c>
      <c r="E88" s="14" t="s">
        <v>144</v>
      </c>
      <c r="F88" s="25" t="s">
        <v>554</v>
      </c>
      <c r="G88" s="25" t="s">
        <v>570</v>
      </c>
      <c r="H88" s="25">
        <v>0</v>
      </c>
      <c r="I88" s="25">
        <v>0</v>
      </c>
      <c r="J88" s="25">
        <v>0</v>
      </c>
      <c r="K88" s="26">
        <v>0</v>
      </c>
    </row>
    <row r="89" spans="1:11" x14ac:dyDescent="0.2">
      <c r="A89" s="16">
        <v>87</v>
      </c>
      <c r="B89" s="24" t="s">
        <v>186</v>
      </c>
      <c r="C89" s="24" t="s">
        <v>187</v>
      </c>
      <c r="D89" s="14" t="s">
        <v>143</v>
      </c>
      <c r="E89" s="14" t="s">
        <v>144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6">
        <v>0</v>
      </c>
    </row>
    <row r="90" spans="1:11" x14ac:dyDescent="0.2">
      <c r="A90" s="16">
        <v>88</v>
      </c>
      <c r="B90" s="24" t="s">
        <v>188</v>
      </c>
      <c r="C90" s="24" t="s">
        <v>189</v>
      </c>
      <c r="D90" s="14" t="s">
        <v>150</v>
      </c>
      <c r="E90" s="14" t="s">
        <v>144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</row>
    <row r="91" spans="1:11" x14ac:dyDescent="0.2">
      <c r="A91" s="16">
        <v>89</v>
      </c>
      <c r="B91" s="24" t="s">
        <v>190</v>
      </c>
      <c r="C91" s="24" t="s">
        <v>191</v>
      </c>
      <c r="D91" s="14" t="s">
        <v>150</v>
      </c>
      <c r="E91" s="14" t="s">
        <v>144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</row>
    <row r="92" spans="1:11" x14ac:dyDescent="0.2">
      <c r="A92" s="16">
        <v>90</v>
      </c>
      <c r="B92" s="24" t="s">
        <v>192</v>
      </c>
      <c r="C92" s="24" t="s">
        <v>193</v>
      </c>
      <c r="D92" s="14" t="s">
        <v>150</v>
      </c>
      <c r="E92" s="14" t="s">
        <v>144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6">
        <v>0</v>
      </c>
    </row>
    <row r="93" spans="1:11" x14ac:dyDescent="0.2">
      <c r="A93" s="16">
        <v>91</v>
      </c>
      <c r="B93" s="24" t="s">
        <v>194</v>
      </c>
      <c r="C93" s="24" t="s">
        <v>195</v>
      </c>
      <c r="D93" s="14" t="s">
        <v>147</v>
      </c>
      <c r="E93" s="14" t="s">
        <v>144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6">
        <v>0</v>
      </c>
    </row>
    <row r="94" spans="1:11" x14ac:dyDescent="0.2">
      <c r="A94" s="16">
        <v>92</v>
      </c>
      <c r="B94" s="24" t="s">
        <v>196</v>
      </c>
      <c r="C94" s="24" t="s">
        <v>121</v>
      </c>
      <c r="D94" s="14" t="s">
        <v>171</v>
      </c>
      <c r="E94" s="14" t="s">
        <v>144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6">
        <v>0</v>
      </c>
    </row>
    <row r="95" spans="1:11" x14ac:dyDescent="0.2">
      <c r="A95" s="16">
        <v>93</v>
      </c>
      <c r="B95" s="24" t="s">
        <v>197</v>
      </c>
      <c r="C95" s="24" t="s">
        <v>198</v>
      </c>
      <c r="D95" s="14" t="s">
        <v>171</v>
      </c>
      <c r="E95" s="14" t="s">
        <v>144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6">
        <v>0</v>
      </c>
    </row>
    <row r="96" spans="1:11" x14ac:dyDescent="0.2">
      <c r="A96" s="16">
        <v>94</v>
      </c>
      <c r="B96" s="24" t="s">
        <v>199</v>
      </c>
      <c r="C96" s="24" t="s">
        <v>200</v>
      </c>
      <c r="D96" s="14" t="s">
        <v>150</v>
      </c>
      <c r="E96" s="14" t="s">
        <v>144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</row>
    <row r="97" spans="1:11" x14ac:dyDescent="0.2">
      <c r="A97" s="16">
        <v>95</v>
      </c>
      <c r="B97" s="24" t="s">
        <v>201</v>
      </c>
      <c r="C97" s="24" t="s">
        <v>202</v>
      </c>
      <c r="D97" s="14" t="s">
        <v>143</v>
      </c>
      <c r="E97" s="14" t="s">
        <v>144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6">
        <v>0</v>
      </c>
    </row>
    <row r="98" spans="1:11" x14ac:dyDescent="0.2">
      <c r="A98" s="16">
        <v>96</v>
      </c>
      <c r="B98" s="24" t="s">
        <v>203</v>
      </c>
      <c r="C98" s="24" t="s">
        <v>204</v>
      </c>
      <c r="D98" s="14" t="s">
        <v>171</v>
      </c>
      <c r="E98" s="14" t="s">
        <v>144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</row>
    <row r="99" spans="1:11" x14ac:dyDescent="0.2">
      <c r="A99" s="16">
        <v>97</v>
      </c>
      <c r="B99" s="24" t="s">
        <v>205</v>
      </c>
      <c r="C99" s="24" t="s">
        <v>206</v>
      </c>
      <c r="D99" s="14" t="s">
        <v>150</v>
      </c>
      <c r="E99" s="14" t="s">
        <v>144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6">
        <v>0</v>
      </c>
    </row>
    <row r="100" spans="1:11" x14ac:dyDescent="0.2">
      <c r="A100" s="16">
        <v>98</v>
      </c>
      <c r="B100" s="24" t="s">
        <v>207</v>
      </c>
      <c r="C100" s="24" t="s">
        <v>208</v>
      </c>
      <c r="D100" s="14" t="s">
        <v>171</v>
      </c>
      <c r="E100" s="14" t="s">
        <v>144</v>
      </c>
      <c r="F100" s="25">
        <v>0</v>
      </c>
      <c r="G100" s="25">
        <v>0</v>
      </c>
      <c r="H100" s="25">
        <v>0</v>
      </c>
      <c r="I100" s="25">
        <v>0</v>
      </c>
      <c r="J100" s="25" t="s">
        <v>571</v>
      </c>
      <c r="K100" s="26" t="s">
        <v>572</v>
      </c>
    </row>
    <row r="101" spans="1:11" x14ac:dyDescent="0.2">
      <c r="A101" s="16">
        <v>99</v>
      </c>
      <c r="B101" s="24" t="s">
        <v>209</v>
      </c>
      <c r="C101" s="24" t="s">
        <v>210</v>
      </c>
      <c r="D101" s="14" t="s">
        <v>171</v>
      </c>
      <c r="E101" s="14" t="s">
        <v>144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</row>
    <row r="102" spans="1:11" x14ac:dyDescent="0.2">
      <c r="A102" s="16">
        <v>100</v>
      </c>
      <c r="B102" s="24" t="s">
        <v>211</v>
      </c>
      <c r="C102" s="24" t="s">
        <v>212</v>
      </c>
      <c r="D102" s="14" t="s">
        <v>171</v>
      </c>
      <c r="E102" s="14" t="s">
        <v>144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</row>
    <row r="103" spans="1:11" x14ac:dyDescent="0.2">
      <c r="A103" s="16">
        <v>101</v>
      </c>
      <c r="B103" s="24" t="s">
        <v>213</v>
      </c>
      <c r="C103" s="24" t="s">
        <v>214</v>
      </c>
      <c r="D103" s="14" t="s">
        <v>171</v>
      </c>
      <c r="E103" s="14" t="s">
        <v>144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</row>
    <row r="104" spans="1:11" x14ac:dyDescent="0.2">
      <c r="A104" s="16">
        <v>102</v>
      </c>
      <c r="B104" s="24" t="s">
        <v>215</v>
      </c>
      <c r="C104" s="24" t="s">
        <v>216</v>
      </c>
      <c r="D104" s="14" t="s">
        <v>143</v>
      </c>
      <c r="E104" s="14" t="s">
        <v>144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6">
        <v>0</v>
      </c>
    </row>
    <row r="105" spans="1:11" x14ac:dyDescent="0.2">
      <c r="A105" s="16">
        <v>103</v>
      </c>
      <c r="B105" s="24" t="s">
        <v>217</v>
      </c>
      <c r="C105" s="24" t="s">
        <v>218</v>
      </c>
      <c r="D105" s="14" t="s">
        <v>219</v>
      </c>
      <c r="E105" s="14" t="s">
        <v>144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6">
        <v>0</v>
      </c>
    </row>
    <row r="106" spans="1:11" x14ac:dyDescent="0.2">
      <c r="A106" s="16">
        <v>104</v>
      </c>
      <c r="B106" s="24" t="s">
        <v>220</v>
      </c>
      <c r="C106" s="24" t="s">
        <v>221</v>
      </c>
      <c r="D106" s="14" t="s">
        <v>222</v>
      </c>
      <c r="E106" s="14" t="s">
        <v>144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</row>
    <row r="107" spans="1:11" x14ac:dyDescent="0.2">
      <c r="A107" s="16">
        <v>105</v>
      </c>
      <c r="B107" s="24" t="s">
        <v>223</v>
      </c>
      <c r="C107" s="24" t="s">
        <v>224</v>
      </c>
      <c r="D107" s="14"/>
      <c r="E107" s="14" t="s">
        <v>225</v>
      </c>
      <c r="F107" s="25" t="s">
        <v>573</v>
      </c>
      <c r="G107" s="25" t="s">
        <v>574</v>
      </c>
      <c r="H107" s="25">
        <v>0</v>
      </c>
      <c r="I107" s="25">
        <v>0</v>
      </c>
      <c r="J107" s="25">
        <v>0</v>
      </c>
      <c r="K107" s="26">
        <v>0</v>
      </c>
    </row>
    <row r="108" spans="1:11" x14ac:dyDescent="0.2">
      <c r="A108" s="16">
        <v>106</v>
      </c>
      <c r="B108" s="24" t="s">
        <v>226</v>
      </c>
      <c r="C108" s="24" t="s">
        <v>227</v>
      </c>
      <c r="D108" s="14"/>
      <c r="E108" s="14" t="s">
        <v>225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</row>
    <row r="109" spans="1:11" x14ac:dyDescent="0.2">
      <c r="A109" s="16">
        <v>107</v>
      </c>
      <c r="B109" s="24" t="s">
        <v>228</v>
      </c>
      <c r="C109" s="24" t="s">
        <v>229</v>
      </c>
      <c r="D109" s="14"/>
      <c r="E109" s="14" t="s">
        <v>225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</row>
    <row r="110" spans="1:11" x14ac:dyDescent="0.2">
      <c r="A110" s="16">
        <v>108</v>
      </c>
      <c r="B110" s="24" t="s">
        <v>230</v>
      </c>
      <c r="C110" s="24" t="s">
        <v>231</v>
      </c>
      <c r="D110" s="14"/>
      <c r="E110" s="14" t="s">
        <v>225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</row>
    <row r="111" spans="1:11" ht="28.5" x14ac:dyDescent="0.2">
      <c r="A111" s="16">
        <v>109</v>
      </c>
      <c r="B111" s="24" t="s">
        <v>232</v>
      </c>
      <c r="C111" s="24" t="s">
        <v>233</v>
      </c>
      <c r="D111" s="14"/>
      <c r="E111" s="14" t="s">
        <v>225</v>
      </c>
      <c r="F111" s="25">
        <v>0</v>
      </c>
      <c r="G111" s="25">
        <v>0</v>
      </c>
      <c r="H111" s="25">
        <v>0</v>
      </c>
      <c r="I111" s="25">
        <v>0</v>
      </c>
      <c r="J111" s="25" t="s">
        <v>575</v>
      </c>
      <c r="K111" s="26" t="s">
        <v>576</v>
      </c>
    </row>
    <row r="112" spans="1:11" x14ac:dyDescent="0.2">
      <c r="A112" s="16">
        <v>110</v>
      </c>
      <c r="B112" s="24" t="s">
        <v>234</v>
      </c>
      <c r="C112" s="24" t="s">
        <v>235</v>
      </c>
      <c r="D112" s="14"/>
      <c r="E112" s="14" t="s">
        <v>225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6">
        <v>0</v>
      </c>
    </row>
    <row r="113" spans="1:11" x14ac:dyDescent="0.2">
      <c r="A113" s="16">
        <v>111</v>
      </c>
      <c r="B113" s="24" t="s">
        <v>236</v>
      </c>
      <c r="C113" s="24" t="s">
        <v>237</v>
      </c>
      <c r="D113" s="14"/>
      <c r="E113" s="14" t="s">
        <v>225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6">
        <v>0</v>
      </c>
    </row>
    <row r="114" spans="1:11" x14ac:dyDescent="0.2">
      <c r="A114" s="16">
        <v>112</v>
      </c>
      <c r="B114" s="24" t="s">
        <v>238</v>
      </c>
      <c r="C114" s="24" t="s">
        <v>239</v>
      </c>
      <c r="D114" s="14"/>
      <c r="E114" s="14" t="s">
        <v>225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6">
        <v>0</v>
      </c>
    </row>
    <row r="115" spans="1:11" x14ac:dyDescent="0.2">
      <c r="A115" s="16">
        <v>113</v>
      </c>
      <c r="B115" s="24" t="s">
        <v>240</v>
      </c>
      <c r="C115" s="24" t="s">
        <v>241</v>
      </c>
      <c r="D115" s="14"/>
      <c r="E115" s="14" t="s">
        <v>225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</row>
    <row r="116" spans="1:11" x14ac:dyDescent="0.2">
      <c r="A116" s="16">
        <v>114</v>
      </c>
      <c r="B116" s="24" t="s">
        <v>242</v>
      </c>
      <c r="C116" s="24" t="s">
        <v>243</v>
      </c>
      <c r="D116" s="14"/>
      <c r="E116" s="14" t="s">
        <v>225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</row>
    <row r="117" spans="1:11" x14ac:dyDescent="0.2">
      <c r="A117" s="16">
        <v>115</v>
      </c>
      <c r="B117" s="24" t="s">
        <v>244</v>
      </c>
      <c r="C117" s="24" t="s">
        <v>245</v>
      </c>
      <c r="D117" s="14"/>
      <c r="E117" s="14" t="s">
        <v>225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</row>
    <row r="118" spans="1:11" x14ac:dyDescent="0.2">
      <c r="A118" s="16">
        <v>116</v>
      </c>
      <c r="B118" s="24" t="s">
        <v>246</v>
      </c>
      <c r="C118" s="24" t="s">
        <v>247</v>
      </c>
      <c r="D118" s="14"/>
      <c r="E118" s="14" t="s">
        <v>225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6">
        <v>0</v>
      </c>
    </row>
    <row r="119" spans="1:11" x14ac:dyDescent="0.2">
      <c r="A119" s="16">
        <v>117</v>
      </c>
      <c r="B119" s="24" t="s">
        <v>248</v>
      </c>
      <c r="C119" s="24" t="s">
        <v>249</v>
      </c>
      <c r="D119" s="14"/>
      <c r="E119" s="14" t="s">
        <v>225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</row>
    <row r="120" spans="1:11" x14ac:dyDescent="0.2">
      <c r="A120" s="16">
        <v>118</v>
      </c>
      <c r="B120" s="24" t="s">
        <v>250</v>
      </c>
      <c r="C120" s="24" t="s">
        <v>251</v>
      </c>
      <c r="D120" s="14"/>
      <c r="E120" s="14" t="s">
        <v>225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</row>
    <row r="121" spans="1:11" x14ac:dyDescent="0.2">
      <c r="A121" s="16">
        <v>119</v>
      </c>
      <c r="B121" s="24" t="s">
        <v>252</v>
      </c>
      <c r="C121" s="24" t="s">
        <v>227</v>
      </c>
      <c r="D121" s="14"/>
      <c r="E121" s="14" t="s">
        <v>225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</row>
    <row r="122" spans="1:11" x14ac:dyDescent="0.2">
      <c r="A122" s="16">
        <v>120</v>
      </c>
      <c r="B122" s="24" t="s">
        <v>253</v>
      </c>
      <c r="C122" s="24" t="s">
        <v>254</v>
      </c>
      <c r="D122" s="14"/>
      <c r="E122" s="14" t="s">
        <v>225</v>
      </c>
      <c r="F122" s="25">
        <v>0</v>
      </c>
      <c r="G122" s="25">
        <v>0</v>
      </c>
      <c r="H122" s="25">
        <v>0</v>
      </c>
      <c r="I122" s="25">
        <v>0</v>
      </c>
      <c r="J122" s="25" t="s">
        <v>577</v>
      </c>
      <c r="K122" s="26" t="s">
        <v>578</v>
      </c>
    </row>
    <row r="123" spans="1:11" x14ac:dyDescent="0.2">
      <c r="A123" s="16">
        <v>121</v>
      </c>
      <c r="B123" s="24" t="s">
        <v>255</v>
      </c>
      <c r="C123" s="24" t="s">
        <v>256</v>
      </c>
      <c r="D123" s="14"/>
      <c r="E123" s="14" t="s">
        <v>225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</row>
    <row r="124" spans="1:11" x14ac:dyDescent="0.2">
      <c r="A124" s="16">
        <v>122</v>
      </c>
      <c r="B124" s="24" t="s">
        <v>257</v>
      </c>
      <c r="C124" s="24" t="s">
        <v>258</v>
      </c>
      <c r="D124" s="14"/>
      <c r="E124" s="14" t="s">
        <v>225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6">
        <v>0</v>
      </c>
    </row>
    <row r="125" spans="1:11" x14ac:dyDescent="0.2">
      <c r="A125" s="16">
        <v>123</v>
      </c>
      <c r="B125" s="24" t="s">
        <v>259</v>
      </c>
      <c r="C125" s="24" t="s">
        <v>260</v>
      </c>
      <c r="D125" s="14"/>
      <c r="E125" s="14" t="s">
        <v>225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6">
        <v>0</v>
      </c>
    </row>
    <row r="126" spans="1:11" x14ac:dyDescent="0.2">
      <c r="A126" s="16">
        <v>124</v>
      </c>
      <c r="B126" s="24" t="s">
        <v>261</v>
      </c>
      <c r="C126" s="24" t="s">
        <v>262</v>
      </c>
      <c r="D126" s="14"/>
      <c r="E126" s="14" t="s">
        <v>225</v>
      </c>
      <c r="F126" s="25">
        <v>0</v>
      </c>
      <c r="G126" s="25">
        <v>0</v>
      </c>
      <c r="H126" s="25">
        <v>0</v>
      </c>
      <c r="I126" s="25">
        <v>0</v>
      </c>
      <c r="J126" s="25" t="s">
        <v>577</v>
      </c>
      <c r="K126" s="26" t="s">
        <v>578</v>
      </c>
    </row>
    <row r="127" spans="1:11" x14ac:dyDescent="0.2">
      <c r="A127" s="16">
        <v>125</v>
      </c>
      <c r="B127" s="24" t="s">
        <v>263</v>
      </c>
      <c r="C127" s="24" t="s">
        <v>264</v>
      </c>
      <c r="D127" s="14"/>
      <c r="E127" s="14" t="s">
        <v>225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6">
        <v>0</v>
      </c>
    </row>
    <row r="128" spans="1:11" x14ac:dyDescent="0.2">
      <c r="A128" s="16">
        <v>126</v>
      </c>
      <c r="B128" s="24" t="s">
        <v>265</v>
      </c>
      <c r="C128" s="24" t="s">
        <v>266</v>
      </c>
      <c r="D128" s="14"/>
      <c r="E128" s="14" t="s">
        <v>225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6">
        <v>0</v>
      </c>
    </row>
    <row r="129" spans="1:11" x14ac:dyDescent="0.2">
      <c r="A129" s="16">
        <v>127</v>
      </c>
      <c r="B129" s="24" t="s">
        <v>267</v>
      </c>
      <c r="C129" s="24" t="s">
        <v>268</v>
      </c>
      <c r="D129" s="14"/>
      <c r="E129" s="14" t="s">
        <v>225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6">
        <v>0</v>
      </c>
    </row>
    <row r="130" spans="1:11" x14ac:dyDescent="0.2">
      <c r="A130" s="16">
        <v>128</v>
      </c>
      <c r="B130" s="24" t="s">
        <v>63</v>
      </c>
      <c r="C130" s="24" t="s">
        <v>269</v>
      </c>
      <c r="D130" s="14"/>
      <c r="E130" s="14" t="s">
        <v>225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6">
        <v>0</v>
      </c>
    </row>
    <row r="131" spans="1:11" x14ac:dyDescent="0.2">
      <c r="A131" s="16">
        <v>129</v>
      </c>
      <c r="B131" s="24" t="s">
        <v>270</v>
      </c>
      <c r="C131" s="24" t="s">
        <v>271</v>
      </c>
      <c r="D131" s="14"/>
      <c r="E131" s="14" t="s">
        <v>272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6">
        <v>0</v>
      </c>
    </row>
    <row r="132" spans="1:11" ht="28.5" x14ac:dyDescent="0.2">
      <c r="A132" s="16">
        <v>130</v>
      </c>
      <c r="B132" s="24" t="s">
        <v>273</v>
      </c>
      <c r="C132" s="24" t="s">
        <v>274</v>
      </c>
      <c r="D132" s="14"/>
      <c r="E132" s="14" t="s">
        <v>272</v>
      </c>
      <c r="F132" s="25" t="s">
        <v>579</v>
      </c>
      <c r="G132" s="25" t="s">
        <v>580</v>
      </c>
      <c r="H132" s="25">
        <v>0</v>
      </c>
      <c r="I132" s="25">
        <v>0</v>
      </c>
      <c r="J132" s="25">
        <v>0</v>
      </c>
      <c r="K132" s="26">
        <v>0</v>
      </c>
    </row>
    <row r="133" spans="1:11" x14ac:dyDescent="0.2">
      <c r="A133" s="16">
        <v>131</v>
      </c>
      <c r="B133" s="24" t="s">
        <v>275</v>
      </c>
      <c r="C133" s="24" t="s">
        <v>276</v>
      </c>
      <c r="D133" s="14"/>
      <c r="E133" s="14" t="s">
        <v>272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</row>
    <row r="134" spans="1:11" ht="28.5" x14ac:dyDescent="0.2">
      <c r="A134" s="16">
        <v>132</v>
      </c>
      <c r="B134" s="24" t="s">
        <v>277</v>
      </c>
      <c r="C134" s="24" t="s">
        <v>278</v>
      </c>
      <c r="D134" s="14"/>
      <c r="E134" s="14" t="s">
        <v>272</v>
      </c>
      <c r="F134" s="25">
        <v>0</v>
      </c>
      <c r="G134" s="25">
        <v>0</v>
      </c>
      <c r="H134" s="25">
        <v>0</v>
      </c>
      <c r="I134" s="25">
        <v>0</v>
      </c>
      <c r="J134" s="25" t="s">
        <v>477</v>
      </c>
      <c r="K134" s="26" t="s">
        <v>581</v>
      </c>
    </row>
    <row r="135" spans="1:11" x14ac:dyDescent="0.2">
      <c r="A135" s="16">
        <v>133</v>
      </c>
      <c r="B135" s="24" t="s">
        <v>279</v>
      </c>
      <c r="C135" s="24" t="s">
        <v>280</v>
      </c>
      <c r="D135" s="14"/>
      <c r="E135" s="14" t="s">
        <v>272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</row>
    <row r="136" spans="1:11" x14ac:dyDescent="0.2">
      <c r="A136" s="16">
        <v>134</v>
      </c>
      <c r="B136" s="24" t="s">
        <v>281</v>
      </c>
      <c r="C136" s="24" t="s">
        <v>282</v>
      </c>
      <c r="D136" s="14"/>
      <c r="E136" s="14" t="s">
        <v>272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</row>
    <row r="137" spans="1:11" x14ac:dyDescent="0.2">
      <c r="A137" s="16">
        <v>135</v>
      </c>
      <c r="B137" s="24" t="s">
        <v>283</v>
      </c>
      <c r="C137" s="24" t="s">
        <v>284</v>
      </c>
      <c r="D137" s="14"/>
      <c r="E137" s="14" t="s">
        <v>272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</row>
    <row r="138" spans="1:11" x14ac:dyDescent="0.2">
      <c r="A138" s="16">
        <v>136</v>
      </c>
      <c r="B138" s="24" t="s">
        <v>285</v>
      </c>
      <c r="C138" s="24" t="s">
        <v>286</v>
      </c>
      <c r="D138" s="14"/>
      <c r="E138" s="14" t="s">
        <v>272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6">
        <v>0</v>
      </c>
    </row>
    <row r="139" spans="1:11" x14ac:dyDescent="0.2">
      <c r="A139" s="16">
        <v>137</v>
      </c>
      <c r="B139" s="24" t="s">
        <v>287</v>
      </c>
      <c r="C139" s="24" t="s">
        <v>288</v>
      </c>
      <c r="D139" s="14"/>
      <c r="E139" s="14" t="s">
        <v>272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</row>
    <row r="140" spans="1:11" ht="28.5" x14ac:dyDescent="0.2">
      <c r="A140" s="16">
        <v>138</v>
      </c>
      <c r="B140" s="24" t="s">
        <v>289</v>
      </c>
      <c r="C140" s="24" t="s">
        <v>290</v>
      </c>
      <c r="D140" s="14"/>
      <c r="E140" s="14" t="s">
        <v>272</v>
      </c>
      <c r="F140" s="25" t="s">
        <v>582</v>
      </c>
      <c r="G140" s="25" t="s">
        <v>583</v>
      </c>
      <c r="H140" s="25">
        <v>0</v>
      </c>
      <c r="I140" s="25">
        <v>0</v>
      </c>
      <c r="J140" s="25">
        <v>0</v>
      </c>
      <c r="K140" s="26">
        <v>0</v>
      </c>
    </row>
    <row r="141" spans="1:11" x14ac:dyDescent="0.2">
      <c r="A141" s="16">
        <v>139</v>
      </c>
      <c r="B141" s="24" t="s">
        <v>291</v>
      </c>
      <c r="C141" s="24" t="s">
        <v>292</v>
      </c>
      <c r="D141" s="14"/>
      <c r="E141" s="14" t="s">
        <v>272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</row>
    <row r="142" spans="1:11" ht="28.5" x14ac:dyDescent="0.2">
      <c r="A142" s="16">
        <v>140</v>
      </c>
      <c r="B142" s="24" t="s">
        <v>293</v>
      </c>
      <c r="C142" s="24" t="s">
        <v>294</v>
      </c>
      <c r="D142" s="14"/>
      <c r="E142" s="14" t="s">
        <v>272</v>
      </c>
      <c r="F142" s="25" t="s">
        <v>584</v>
      </c>
      <c r="G142" s="25" t="s">
        <v>585</v>
      </c>
      <c r="H142" s="25">
        <v>0</v>
      </c>
      <c r="I142" s="25">
        <v>0</v>
      </c>
      <c r="J142" s="25">
        <v>0</v>
      </c>
      <c r="K142" s="26">
        <v>0</v>
      </c>
    </row>
    <row r="143" spans="1:11" x14ac:dyDescent="0.2">
      <c r="A143" s="16">
        <v>141</v>
      </c>
      <c r="B143" s="24" t="s">
        <v>295</v>
      </c>
      <c r="C143" s="24" t="s">
        <v>296</v>
      </c>
      <c r="D143" s="14"/>
      <c r="E143" s="14" t="s">
        <v>272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</row>
    <row r="144" spans="1:11" x14ac:dyDescent="0.2">
      <c r="A144" s="16">
        <v>142</v>
      </c>
      <c r="B144" s="24" t="s">
        <v>297</v>
      </c>
      <c r="C144" s="24" t="s">
        <v>298</v>
      </c>
      <c r="D144" s="14" t="s">
        <v>299</v>
      </c>
      <c r="E144" s="14" t="s">
        <v>300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6">
        <v>0</v>
      </c>
    </row>
    <row r="145" spans="1:11" x14ac:dyDescent="0.2">
      <c r="A145" s="16">
        <v>143</v>
      </c>
      <c r="B145" s="24" t="s">
        <v>301</v>
      </c>
      <c r="C145" s="24" t="s">
        <v>302</v>
      </c>
      <c r="D145" s="14" t="s">
        <v>303</v>
      </c>
      <c r="E145" s="14" t="s">
        <v>300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</row>
    <row r="146" spans="1:11" x14ac:dyDescent="0.2">
      <c r="A146" s="16">
        <v>144</v>
      </c>
      <c r="B146" s="24" t="s">
        <v>304</v>
      </c>
      <c r="C146" s="24" t="s">
        <v>305</v>
      </c>
      <c r="D146" s="14" t="s">
        <v>306</v>
      </c>
      <c r="E146" s="14" t="s">
        <v>300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</row>
    <row r="147" spans="1:11" x14ac:dyDescent="0.2">
      <c r="A147" s="16">
        <v>145</v>
      </c>
      <c r="B147" s="24" t="s">
        <v>307</v>
      </c>
      <c r="C147" s="24" t="s">
        <v>308</v>
      </c>
      <c r="D147" s="14" t="s">
        <v>309</v>
      </c>
      <c r="E147" s="14" t="s">
        <v>300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6">
        <v>0</v>
      </c>
    </row>
    <row r="148" spans="1:11" x14ac:dyDescent="0.2">
      <c r="A148" s="16">
        <v>146</v>
      </c>
      <c r="B148" s="24" t="s">
        <v>310</v>
      </c>
      <c r="C148" s="24" t="s">
        <v>311</v>
      </c>
      <c r="D148" s="14" t="s">
        <v>312</v>
      </c>
      <c r="E148" s="14" t="s">
        <v>300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6">
        <v>0</v>
      </c>
    </row>
    <row r="149" spans="1:11" x14ac:dyDescent="0.2">
      <c r="A149" s="16">
        <v>147</v>
      </c>
      <c r="B149" s="24" t="s">
        <v>313</v>
      </c>
      <c r="C149" s="24" t="s">
        <v>314</v>
      </c>
      <c r="D149" s="14" t="s">
        <v>315</v>
      </c>
      <c r="E149" s="14" t="s">
        <v>300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</row>
    <row r="150" spans="1:11" x14ac:dyDescent="0.2">
      <c r="A150" s="16">
        <v>148</v>
      </c>
      <c r="B150" s="24" t="s">
        <v>316</v>
      </c>
      <c r="C150" s="24" t="s">
        <v>317</v>
      </c>
      <c r="D150" s="14" t="s">
        <v>309</v>
      </c>
      <c r="E150" s="14" t="s">
        <v>300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6">
        <v>0</v>
      </c>
    </row>
    <row r="151" spans="1:11" ht="42.75" x14ac:dyDescent="0.2">
      <c r="A151" s="16">
        <v>149</v>
      </c>
      <c r="B151" s="24" t="s">
        <v>318</v>
      </c>
      <c r="C151" s="24" t="s">
        <v>319</v>
      </c>
      <c r="D151" s="14" t="s">
        <v>306</v>
      </c>
      <c r="E151" s="14" t="s">
        <v>300</v>
      </c>
      <c r="F151" s="25">
        <v>0</v>
      </c>
      <c r="G151" s="25">
        <v>0</v>
      </c>
      <c r="H151" s="25" t="s">
        <v>586</v>
      </c>
      <c r="I151" s="25" t="s">
        <v>587</v>
      </c>
      <c r="J151" s="25">
        <v>0</v>
      </c>
      <c r="K151" s="26">
        <v>0</v>
      </c>
    </row>
    <row r="152" spans="1:11" x14ac:dyDescent="0.2">
      <c r="A152" s="16">
        <v>150</v>
      </c>
      <c r="B152" s="24" t="s">
        <v>320</v>
      </c>
      <c r="C152" s="24" t="s">
        <v>321</v>
      </c>
      <c r="D152" s="14" t="s">
        <v>322</v>
      </c>
      <c r="E152" s="14" t="s">
        <v>300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6">
        <v>0</v>
      </c>
    </row>
    <row r="153" spans="1:11" ht="57" x14ac:dyDescent="0.2">
      <c r="A153" s="16">
        <v>151</v>
      </c>
      <c r="B153" s="24" t="s">
        <v>323</v>
      </c>
      <c r="C153" s="24" t="s">
        <v>324</v>
      </c>
      <c r="D153" s="14" t="s">
        <v>306</v>
      </c>
      <c r="E153" s="14" t="s">
        <v>300</v>
      </c>
      <c r="F153" s="25">
        <v>0</v>
      </c>
      <c r="G153" s="25">
        <v>0</v>
      </c>
      <c r="H153" s="25" t="s">
        <v>588</v>
      </c>
      <c r="I153" s="25" t="s">
        <v>589</v>
      </c>
      <c r="J153" s="25">
        <v>0</v>
      </c>
      <c r="K153" s="26">
        <v>0</v>
      </c>
    </row>
    <row r="154" spans="1:11" x14ac:dyDescent="0.2">
      <c r="A154" s="16">
        <v>152</v>
      </c>
      <c r="B154" s="24" t="s">
        <v>325</v>
      </c>
      <c r="C154" s="24" t="s">
        <v>326</v>
      </c>
      <c r="D154" s="14" t="s">
        <v>327</v>
      </c>
      <c r="E154" s="14" t="s">
        <v>300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6">
        <v>0</v>
      </c>
    </row>
    <row r="155" spans="1:11" x14ac:dyDescent="0.2">
      <c r="A155" s="16">
        <v>153</v>
      </c>
      <c r="B155" s="24" t="s">
        <v>328</v>
      </c>
      <c r="C155" s="24" t="s">
        <v>329</v>
      </c>
      <c r="D155" s="14" t="s">
        <v>330</v>
      </c>
      <c r="E155" s="14" t="s">
        <v>300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6">
        <v>0</v>
      </c>
    </row>
    <row r="156" spans="1:11" x14ac:dyDescent="0.2">
      <c r="A156" s="16">
        <v>154</v>
      </c>
      <c r="B156" s="24" t="s">
        <v>331</v>
      </c>
      <c r="C156" s="24" t="s">
        <v>332</v>
      </c>
      <c r="D156" s="14" t="s">
        <v>299</v>
      </c>
      <c r="E156" s="14" t="s">
        <v>300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6">
        <v>0</v>
      </c>
    </row>
    <row r="157" spans="1:11" x14ac:dyDescent="0.2">
      <c r="A157" s="16">
        <v>155</v>
      </c>
      <c r="B157" s="24" t="s">
        <v>333</v>
      </c>
      <c r="C157" s="24" t="s">
        <v>334</v>
      </c>
      <c r="D157" s="14" t="s">
        <v>306</v>
      </c>
      <c r="E157" s="14" t="s">
        <v>300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6">
        <v>0</v>
      </c>
    </row>
    <row r="158" spans="1:11" x14ac:dyDescent="0.2">
      <c r="A158" s="16">
        <v>156</v>
      </c>
      <c r="B158" s="24" t="s">
        <v>335</v>
      </c>
      <c r="C158" s="24" t="s">
        <v>336</v>
      </c>
      <c r="D158" s="14"/>
      <c r="E158" s="14" t="s">
        <v>337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6">
        <v>0</v>
      </c>
    </row>
    <row r="159" spans="1:11" x14ac:dyDescent="0.2">
      <c r="A159" s="16">
        <v>157</v>
      </c>
      <c r="B159" s="24" t="s">
        <v>338</v>
      </c>
      <c r="C159" s="24" t="s">
        <v>339</v>
      </c>
      <c r="D159" s="14"/>
      <c r="E159" s="14" t="s">
        <v>337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</row>
    <row r="160" spans="1:11" ht="28.5" x14ac:dyDescent="0.2">
      <c r="A160" s="16">
        <v>158</v>
      </c>
      <c r="B160" s="24" t="s">
        <v>340</v>
      </c>
      <c r="C160" s="24" t="s">
        <v>341</v>
      </c>
      <c r="D160" s="14"/>
      <c r="E160" s="14" t="s">
        <v>337</v>
      </c>
      <c r="F160" s="25">
        <v>0</v>
      </c>
      <c r="G160" s="25">
        <v>0</v>
      </c>
      <c r="H160" s="25" t="s">
        <v>590</v>
      </c>
      <c r="I160" s="25" t="s">
        <v>591</v>
      </c>
      <c r="J160" s="25">
        <v>0</v>
      </c>
      <c r="K160" s="26">
        <v>0</v>
      </c>
    </row>
    <row r="161" spans="1:11" ht="28.5" x14ac:dyDescent="0.2">
      <c r="A161" s="16">
        <v>159</v>
      </c>
      <c r="B161" s="24" t="s">
        <v>342</v>
      </c>
      <c r="C161" s="24" t="s">
        <v>343</v>
      </c>
      <c r="D161" s="14"/>
      <c r="E161" s="14" t="s">
        <v>337</v>
      </c>
      <c r="F161" s="25">
        <v>0</v>
      </c>
      <c r="G161" s="25">
        <v>0</v>
      </c>
      <c r="H161" s="25">
        <v>0</v>
      </c>
      <c r="I161" s="25">
        <v>0</v>
      </c>
      <c r="J161" s="25" t="s">
        <v>477</v>
      </c>
      <c r="K161" s="26" t="s">
        <v>581</v>
      </c>
    </row>
    <row r="162" spans="1:11" ht="42.75" x14ac:dyDescent="0.2">
      <c r="A162" s="16">
        <v>160</v>
      </c>
      <c r="B162" s="24" t="s">
        <v>344</v>
      </c>
      <c r="C162" s="24" t="s">
        <v>345</v>
      </c>
      <c r="D162" s="14"/>
      <c r="E162" s="14" t="s">
        <v>337</v>
      </c>
      <c r="F162" s="25" t="s">
        <v>592</v>
      </c>
      <c r="G162" s="25" t="s">
        <v>593</v>
      </c>
      <c r="H162" s="25">
        <v>0</v>
      </c>
      <c r="I162" s="25">
        <v>0</v>
      </c>
      <c r="J162" s="25">
        <v>0</v>
      </c>
      <c r="K162" s="26">
        <v>0</v>
      </c>
    </row>
    <row r="163" spans="1:11" x14ac:dyDescent="0.2">
      <c r="A163" s="16">
        <v>161</v>
      </c>
      <c r="B163" s="24" t="s">
        <v>346</v>
      </c>
      <c r="C163" s="24" t="s">
        <v>347</v>
      </c>
      <c r="D163" s="14"/>
      <c r="E163" s="14" t="s">
        <v>337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6">
        <v>0</v>
      </c>
    </row>
    <row r="164" spans="1:11" x14ac:dyDescent="0.2">
      <c r="A164" s="16">
        <v>162</v>
      </c>
      <c r="B164" s="24" t="s">
        <v>348</v>
      </c>
      <c r="C164" s="24" t="s">
        <v>349</v>
      </c>
      <c r="D164" s="14"/>
      <c r="E164" s="14" t="s">
        <v>337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6">
        <v>0</v>
      </c>
    </row>
    <row r="165" spans="1:11" ht="28.5" x14ac:dyDescent="0.2">
      <c r="A165" s="16">
        <v>163</v>
      </c>
      <c r="B165" s="24" t="s">
        <v>350</v>
      </c>
      <c r="C165" s="24" t="s">
        <v>351</v>
      </c>
      <c r="D165" s="14"/>
      <c r="E165" s="14" t="s">
        <v>337</v>
      </c>
      <c r="F165" s="25" t="s">
        <v>566</v>
      </c>
      <c r="G165" s="25" t="s">
        <v>567</v>
      </c>
      <c r="H165" s="25">
        <v>0</v>
      </c>
      <c r="I165" s="25">
        <v>0</v>
      </c>
      <c r="J165" s="25">
        <v>0</v>
      </c>
      <c r="K165" s="26">
        <v>0</v>
      </c>
    </row>
    <row r="166" spans="1:11" x14ac:dyDescent="0.2">
      <c r="A166" s="16">
        <v>164</v>
      </c>
      <c r="B166" s="24" t="s">
        <v>352</v>
      </c>
      <c r="C166" s="24" t="s">
        <v>353</v>
      </c>
      <c r="D166" s="14"/>
      <c r="E166" s="14" t="s">
        <v>337</v>
      </c>
      <c r="F166" s="25">
        <v>0</v>
      </c>
      <c r="G166" s="25">
        <v>0</v>
      </c>
      <c r="H166" s="25" t="s">
        <v>594</v>
      </c>
      <c r="I166" s="25" t="s">
        <v>595</v>
      </c>
      <c r="J166" s="25">
        <v>0</v>
      </c>
      <c r="K166" s="26">
        <v>0</v>
      </c>
    </row>
    <row r="167" spans="1:11" x14ac:dyDescent="0.2">
      <c r="A167" s="16">
        <v>165</v>
      </c>
      <c r="B167" s="24" t="s">
        <v>354</v>
      </c>
      <c r="C167" s="24" t="s">
        <v>355</v>
      </c>
      <c r="D167" s="14"/>
      <c r="E167" s="14" t="s">
        <v>337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6">
        <v>0</v>
      </c>
    </row>
    <row r="168" spans="1:11" x14ac:dyDescent="0.2">
      <c r="A168" s="16">
        <v>166</v>
      </c>
      <c r="B168" s="24" t="s">
        <v>356</v>
      </c>
      <c r="C168" s="24" t="s">
        <v>357</v>
      </c>
      <c r="D168" s="14"/>
      <c r="E168" s="14" t="s">
        <v>337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6">
        <v>0</v>
      </c>
    </row>
    <row r="169" spans="1:11" x14ac:dyDescent="0.2">
      <c r="A169" s="16">
        <v>167</v>
      </c>
      <c r="B169" s="24" t="s">
        <v>358</v>
      </c>
      <c r="C169" s="24" t="s">
        <v>359</v>
      </c>
      <c r="D169" s="14"/>
      <c r="E169" s="14" t="s">
        <v>337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6">
        <v>0</v>
      </c>
    </row>
    <row r="170" spans="1:11" x14ac:dyDescent="0.2">
      <c r="A170" s="16">
        <v>168</v>
      </c>
      <c r="B170" s="24" t="s">
        <v>360</v>
      </c>
      <c r="C170" s="24" t="s">
        <v>361</v>
      </c>
      <c r="D170" s="14"/>
      <c r="E170" s="14" t="s">
        <v>337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6">
        <v>0</v>
      </c>
    </row>
    <row r="171" spans="1:11" x14ac:dyDescent="0.2">
      <c r="A171" s="16">
        <v>169</v>
      </c>
      <c r="B171" s="24" t="s">
        <v>362</v>
      </c>
      <c r="C171" s="24" t="s">
        <v>363</v>
      </c>
      <c r="D171" s="14"/>
      <c r="E171" s="14" t="s">
        <v>337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6">
        <v>0</v>
      </c>
    </row>
    <row r="172" spans="1:11" ht="28.5" x14ac:dyDescent="0.2">
      <c r="A172" s="16">
        <v>170</v>
      </c>
      <c r="B172" s="24" t="s">
        <v>364</v>
      </c>
      <c r="C172" s="24" t="s">
        <v>365</v>
      </c>
      <c r="D172" s="14"/>
      <c r="E172" s="14" t="s">
        <v>337</v>
      </c>
      <c r="F172" s="25">
        <v>0</v>
      </c>
      <c r="G172" s="25">
        <v>0</v>
      </c>
      <c r="H172" s="25">
        <v>0</v>
      </c>
      <c r="I172" s="25">
        <v>0</v>
      </c>
      <c r="J172" s="25" t="s">
        <v>596</v>
      </c>
      <c r="K172" s="26" t="s">
        <v>597</v>
      </c>
    </row>
    <row r="173" spans="1:11" x14ac:dyDescent="0.2">
      <c r="A173" s="16">
        <v>171</v>
      </c>
      <c r="B173" s="24" t="s">
        <v>366</v>
      </c>
      <c r="C173" s="24" t="s">
        <v>367</v>
      </c>
      <c r="D173" s="14"/>
      <c r="E173" s="14" t="s">
        <v>337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6">
        <v>0</v>
      </c>
    </row>
    <row r="174" spans="1:11" x14ac:dyDescent="0.2">
      <c r="A174" s="16">
        <v>172</v>
      </c>
      <c r="B174" s="24" t="s">
        <v>368</v>
      </c>
      <c r="C174" s="24" t="s">
        <v>369</v>
      </c>
      <c r="D174" s="14"/>
      <c r="E174" s="14" t="s">
        <v>337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6">
        <v>0</v>
      </c>
    </row>
    <row r="175" spans="1:11" ht="57" x14ac:dyDescent="0.2">
      <c r="A175" s="16">
        <v>173</v>
      </c>
      <c r="B175" s="24" t="s">
        <v>370</v>
      </c>
      <c r="C175" s="24" t="s">
        <v>371</v>
      </c>
      <c r="D175" s="14"/>
      <c r="E175" s="14" t="s">
        <v>337</v>
      </c>
      <c r="F175" s="25">
        <v>0</v>
      </c>
      <c r="G175" s="25">
        <v>0</v>
      </c>
      <c r="H175" s="25">
        <v>0</v>
      </c>
      <c r="I175" s="25">
        <v>0</v>
      </c>
      <c r="J175" s="25" t="s">
        <v>598</v>
      </c>
      <c r="K175" s="26" t="s">
        <v>599</v>
      </c>
    </row>
    <row r="176" spans="1:11" x14ac:dyDescent="0.2">
      <c r="A176" s="16">
        <v>174</v>
      </c>
      <c r="B176" s="24" t="s">
        <v>372</v>
      </c>
      <c r="C176" s="24" t="s">
        <v>373</v>
      </c>
      <c r="D176" s="14"/>
      <c r="E176" s="14" t="s">
        <v>337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6">
        <v>0</v>
      </c>
    </row>
    <row r="177" spans="1:11" x14ac:dyDescent="0.2">
      <c r="A177" s="16">
        <v>175</v>
      </c>
      <c r="B177" s="24" t="s">
        <v>374</v>
      </c>
      <c r="C177" s="24" t="s">
        <v>375</v>
      </c>
      <c r="D177" s="14"/>
      <c r="E177" s="14" t="s">
        <v>337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6">
        <v>0</v>
      </c>
    </row>
    <row r="178" spans="1:11" ht="28.5" x14ac:dyDescent="0.2">
      <c r="A178" s="16">
        <v>176</v>
      </c>
      <c r="B178" s="24" t="s">
        <v>376</v>
      </c>
      <c r="C178" s="24" t="s">
        <v>377</v>
      </c>
      <c r="D178" s="14"/>
      <c r="E178" s="14" t="s">
        <v>337</v>
      </c>
      <c r="F178" s="25" t="s">
        <v>600</v>
      </c>
      <c r="G178" s="25" t="s">
        <v>601</v>
      </c>
      <c r="H178" s="25">
        <v>0</v>
      </c>
      <c r="I178" s="25">
        <v>0</v>
      </c>
      <c r="J178" s="25">
        <v>0</v>
      </c>
      <c r="K178" s="26">
        <v>0</v>
      </c>
    </row>
    <row r="179" spans="1:11" x14ac:dyDescent="0.2">
      <c r="A179" s="16">
        <v>177</v>
      </c>
      <c r="B179" s="24" t="s">
        <v>378</v>
      </c>
      <c r="C179" s="24" t="s">
        <v>379</v>
      </c>
      <c r="D179" s="14"/>
      <c r="E179" s="14" t="s">
        <v>337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6">
        <v>0</v>
      </c>
    </row>
    <row r="180" spans="1:11" x14ac:dyDescent="0.2">
      <c r="A180" s="16">
        <v>178</v>
      </c>
      <c r="B180" s="24" t="s">
        <v>380</v>
      </c>
      <c r="C180" s="24" t="s">
        <v>381</v>
      </c>
      <c r="D180" s="14"/>
      <c r="E180" s="14" t="s">
        <v>337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6">
        <v>0</v>
      </c>
    </row>
    <row r="181" spans="1:11" x14ac:dyDescent="0.2">
      <c r="A181" s="16">
        <v>179</v>
      </c>
      <c r="B181" s="24" t="s">
        <v>382</v>
      </c>
      <c r="C181" s="24" t="s">
        <v>383</v>
      </c>
      <c r="D181" s="14"/>
      <c r="E181" s="14" t="s">
        <v>384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6">
        <v>0</v>
      </c>
    </row>
    <row r="182" spans="1:11" x14ac:dyDescent="0.2">
      <c r="A182" s="16">
        <v>180</v>
      </c>
      <c r="B182" s="24" t="s">
        <v>385</v>
      </c>
      <c r="C182" s="24" t="s">
        <v>386</v>
      </c>
      <c r="D182" s="14"/>
      <c r="E182" s="14" t="s">
        <v>384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6">
        <v>0</v>
      </c>
    </row>
    <row r="183" spans="1:11" x14ac:dyDescent="0.2">
      <c r="A183" s="16">
        <v>181</v>
      </c>
      <c r="B183" s="24" t="s">
        <v>387</v>
      </c>
      <c r="C183" s="24" t="s">
        <v>388</v>
      </c>
      <c r="D183" s="14"/>
      <c r="E183" s="14" t="s">
        <v>384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6">
        <v>0</v>
      </c>
    </row>
    <row r="184" spans="1:11" x14ac:dyDescent="0.2">
      <c r="A184" s="16">
        <v>182</v>
      </c>
      <c r="B184" s="24" t="s">
        <v>389</v>
      </c>
      <c r="C184" s="24" t="s">
        <v>390</v>
      </c>
      <c r="D184" s="14"/>
      <c r="E184" s="14" t="s">
        <v>384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6">
        <v>0</v>
      </c>
    </row>
    <row r="185" spans="1:11" x14ac:dyDescent="0.2">
      <c r="A185" s="16">
        <v>183</v>
      </c>
      <c r="B185" s="24" t="s">
        <v>391</v>
      </c>
      <c r="C185" s="24" t="s">
        <v>392</v>
      </c>
      <c r="D185" s="14"/>
      <c r="E185" s="14" t="s">
        <v>384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6">
        <v>0</v>
      </c>
    </row>
    <row r="186" spans="1:11" ht="28.5" x14ac:dyDescent="0.2">
      <c r="A186" s="16">
        <v>184</v>
      </c>
      <c r="B186" s="24" t="s">
        <v>393</v>
      </c>
      <c r="C186" s="24" t="s">
        <v>394</v>
      </c>
      <c r="D186" s="14"/>
      <c r="E186" s="14" t="s">
        <v>384</v>
      </c>
      <c r="F186" s="25">
        <v>0</v>
      </c>
      <c r="G186" s="25">
        <v>0</v>
      </c>
      <c r="H186" s="25">
        <v>0</v>
      </c>
      <c r="I186" s="25">
        <v>0</v>
      </c>
      <c r="J186" s="25" t="s">
        <v>602</v>
      </c>
      <c r="K186" s="26" t="s">
        <v>603</v>
      </c>
    </row>
    <row r="187" spans="1:11" ht="28.5" x14ac:dyDescent="0.2">
      <c r="A187" s="16">
        <v>185</v>
      </c>
      <c r="B187" s="24" t="s">
        <v>395</v>
      </c>
      <c r="C187" s="24" t="s">
        <v>396</v>
      </c>
      <c r="D187" s="14"/>
      <c r="E187" s="14" t="s">
        <v>384</v>
      </c>
      <c r="F187" s="25">
        <v>0</v>
      </c>
      <c r="G187" s="25">
        <v>0</v>
      </c>
      <c r="H187" s="25">
        <v>0</v>
      </c>
      <c r="I187" s="25">
        <v>0</v>
      </c>
      <c r="J187" s="25" t="s">
        <v>604</v>
      </c>
      <c r="K187" s="26" t="s">
        <v>605</v>
      </c>
    </row>
    <row r="188" spans="1:11" x14ac:dyDescent="0.2">
      <c r="A188" s="16">
        <v>186</v>
      </c>
      <c r="B188" s="24" t="s">
        <v>397</v>
      </c>
      <c r="C188" s="24" t="s">
        <v>398</v>
      </c>
      <c r="D188" s="14"/>
      <c r="E188" s="14" t="s">
        <v>384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6">
        <v>0</v>
      </c>
    </row>
    <row r="189" spans="1:11" ht="42.75" x14ac:dyDescent="0.2">
      <c r="A189" s="16">
        <v>187</v>
      </c>
      <c r="B189" s="24" t="s">
        <v>399</v>
      </c>
      <c r="C189" s="24" t="s">
        <v>276</v>
      </c>
      <c r="D189" s="14"/>
      <c r="E189" s="14" t="s">
        <v>384</v>
      </c>
      <c r="F189" s="25">
        <v>0</v>
      </c>
      <c r="G189" s="25">
        <v>0</v>
      </c>
      <c r="H189" s="25" t="s">
        <v>606</v>
      </c>
      <c r="I189" s="25" t="s">
        <v>607</v>
      </c>
      <c r="J189" s="25">
        <v>0</v>
      </c>
      <c r="K189" s="26">
        <v>0</v>
      </c>
    </row>
    <row r="190" spans="1:11" x14ac:dyDescent="0.2">
      <c r="A190" s="16">
        <v>188</v>
      </c>
      <c r="B190" s="24" t="s">
        <v>400</v>
      </c>
      <c r="C190" s="24" t="s">
        <v>401</v>
      </c>
      <c r="D190" s="14"/>
      <c r="E190" s="14" t="s">
        <v>384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6">
        <v>0</v>
      </c>
    </row>
    <row r="191" spans="1:11" x14ac:dyDescent="0.2">
      <c r="A191" s="16">
        <v>189</v>
      </c>
      <c r="B191" s="24" t="s">
        <v>402</v>
      </c>
      <c r="C191" s="24" t="s">
        <v>149</v>
      </c>
      <c r="D191" s="14"/>
      <c r="E191" s="14" t="s">
        <v>384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6">
        <v>0</v>
      </c>
    </row>
    <row r="192" spans="1:11" x14ac:dyDescent="0.2">
      <c r="A192" s="16">
        <v>190</v>
      </c>
      <c r="B192" s="24" t="s">
        <v>403</v>
      </c>
      <c r="C192" s="24" t="s">
        <v>404</v>
      </c>
      <c r="D192" s="14"/>
      <c r="E192" s="14" t="s">
        <v>384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6">
        <v>0</v>
      </c>
    </row>
    <row r="193" spans="1:11" x14ac:dyDescent="0.2">
      <c r="A193" s="16">
        <v>191</v>
      </c>
      <c r="B193" s="24" t="s">
        <v>405</v>
      </c>
      <c r="C193" s="24" t="s">
        <v>46</v>
      </c>
      <c r="D193" s="14"/>
      <c r="E193" s="14" t="s">
        <v>384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6">
        <v>0</v>
      </c>
    </row>
    <row r="194" spans="1:11" x14ac:dyDescent="0.2">
      <c r="A194" s="16">
        <v>192</v>
      </c>
      <c r="B194" s="24" t="s">
        <v>406</v>
      </c>
      <c r="C194" s="24" t="s">
        <v>407</v>
      </c>
      <c r="D194" s="14"/>
      <c r="E194" s="14" t="s">
        <v>384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6">
        <v>0</v>
      </c>
    </row>
    <row r="195" spans="1:11" x14ac:dyDescent="0.2">
      <c r="A195" s="16">
        <v>193</v>
      </c>
      <c r="B195" s="24" t="s">
        <v>408</v>
      </c>
      <c r="C195" s="24" t="s">
        <v>409</v>
      </c>
      <c r="D195" s="14"/>
      <c r="E195" s="14" t="s">
        <v>384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6">
        <v>0</v>
      </c>
    </row>
    <row r="196" spans="1:11" x14ac:dyDescent="0.2">
      <c r="A196" s="16">
        <v>194</v>
      </c>
      <c r="B196" s="24" t="s">
        <v>410</v>
      </c>
      <c r="C196" s="24" t="s">
        <v>411</v>
      </c>
      <c r="D196" s="14"/>
      <c r="E196" s="14" t="s">
        <v>384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6">
        <v>0</v>
      </c>
    </row>
    <row r="197" spans="1:11" x14ac:dyDescent="0.2">
      <c r="A197" s="16">
        <v>195</v>
      </c>
      <c r="B197" s="24" t="s">
        <v>412</v>
      </c>
      <c r="C197" s="24" t="s">
        <v>413</v>
      </c>
      <c r="D197" s="14"/>
      <c r="E197" s="14" t="s">
        <v>384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6">
        <v>0</v>
      </c>
    </row>
    <row r="198" spans="1:11" x14ac:dyDescent="0.2">
      <c r="A198" s="16">
        <v>196</v>
      </c>
      <c r="B198" s="24" t="s">
        <v>414</v>
      </c>
      <c r="C198" s="24" t="s">
        <v>415</v>
      </c>
      <c r="D198" s="14"/>
      <c r="E198" s="14" t="s">
        <v>384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6">
        <v>0</v>
      </c>
    </row>
    <row r="199" spans="1:11" x14ac:dyDescent="0.2">
      <c r="A199" s="16">
        <v>197</v>
      </c>
      <c r="B199" s="24" t="s">
        <v>416</v>
      </c>
      <c r="C199" s="24" t="s">
        <v>417</v>
      </c>
      <c r="D199" s="14"/>
      <c r="E199" s="14" t="s">
        <v>384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6">
        <v>0</v>
      </c>
    </row>
    <row r="200" spans="1:11" x14ac:dyDescent="0.2">
      <c r="A200" s="16">
        <v>198</v>
      </c>
      <c r="B200" s="24" t="s">
        <v>418</v>
      </c>
      <c r="C200" s="24" t="s">
        <v>419</v>
      </c>
      <c r="D200" s="14"/>
      <c r="E200" s="14" t="s">
        <v>384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6">
        <v>0</v>
      </c>
    </row>
    <row r="201" spans="1:11" x14ac:dyDescent="0.2">
      <c r="A201" s="16">
        <v>199</v>
      </c>
      <c r="B201" s="24" t="s">
        <v>420</v>
      </c>
      <c r="C201" s="24" t="s">
        <v>421</v>
      </c>
      <c r="D201" s="14"/>
      <c r="E201" s="14" t="s">
        <v>384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6">
        <v>0</v>
      </c>
    </row>
    <row r="202" spans="1:11" x14ac:dyDescent="0.2">
      <c r="A202" s="16">
        <v>200</v>
      </c>
      <c r="B202" s="24" t="s">
        <v>422</v>
      </c>
      <c r="C202" s="24" t="s">
        <v>423</v>
      </c>
      <c r="D202" s="14"/>
      <c r="E202" s="14" t="s">
        <v>384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6">
        <v>0</v>
      </c>
    </row>
    <row r="203" spans="1:11" x14ac:dyDescent="0.2">
      <c r="A203" s="16">
        <v>201</v>
      </c>
      <c r="B203" s="24" t="s">
        <v>424</v>
      </c>
      <c r="C203" s="24" t="s">
        <v>425</v>
      </c>
      <c r="D203" s="14"/>
      <c r="E203" s="14" t="s">
        <v>384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6">
        <v>0</v>
      </c>
    </row>
    <row r="204" spans="1:11" x14ac:dyDescent="0.2">
      <c r="A204" s="16">
        <v>202</v>
      </c>
      <c r="B204" s="24" t="s">
        <v>426</v>
      </c>
      <c r="C204" s="24" t="s">
        <v>427</v>
      </c>
      <c r="D204" s="14"/>
      <c r="E204" s="14" t="s">
        <v>384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6">
        <v>0</v>
      </c>
    </row>
    <row r="205" spans="1:11" x14ac:dyDescent="0.2">
      <c r="A205" s="16">
        <v>203</v>
      </c>
      <c r="B205" s="24" t="s">
        <v>428</v>
      </c>
      <c r="C205" s="24" t="s">
        <v>429</v>
      </c>
      <c r="D205" s="14"/>
      <c r="E205" s="14" t="s">
        <v>384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6">
        <v>0</v>
      </c>
    </row>
    <row r="206" spans="1:11" x14ac:dyDescent="0.2">
      <c r="A206" s="16">
        <v>204</v>
      </c>
      <c r="B206" s="24" t="s">
        <v>430</v>
      </c>
      <c r="C206" s="24" t="s">
        <v>431</v>
      </c>
      <c r="D206" s="14"/>
      <c r="E206" s="14" t="s">
        <v>384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6">
        <v>0</v>
      </c>
    </row>
    <row r="207" spans="1:11" ht="15" thickBot="1" x14ac:dyDescent="0.25">
      <c r="A207" s="18">
        <v>205</v>
      </c>
      <c r="B207" s="27" t="s">
        <v>432</v>
      </c>
      <c r="C207" s="27" t="s">
        <v>433</v>
      </c>
      <c r="D207" s="19"/>
      <c r="E207" s="19" t="s">
        <v>384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9">
        <v>0</v>
      </c>
    </row>
  </sheetData>
  <mergeCells count="8">
    <mergeCell ref="H1:I1"/>
    <mergeCell ref="J1:K1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topLeftCell="A5" zoomScale="55" zoomScaleNormal="55" workbookViewId="0">
      <selection activeCell="Y31" sqref="Y31"/>
    </sheetView>
  </sheetViews>
  <sheetFormatPr defaultRowHeight="14.25" x14ac:dyDescent="0.2"/>
  <cols>
    <col min="1" max="1" width="22.75" bestFit="1" customWidth="1"/>
    <col min="2" max="2" width="14.125" bestFit="1" customWidth="1"/>
    <col min="3" max="3" width="17.625" bestFit="1" customWidth="1"/>
    <col min="4" max="4" width="11.625" bestFit="1" customWidth="1"/>
  </cols>
  <sheetData>
    <row r="1" spans="1:4" x14ac:dyDescent="0.2">
      <c r="A1" t="s">
        <v>441</v>
      </c>
      <c r="B1" t="s">
        <v>442</v>
      </c>
      <c r="C1" t="s">
        <v>443</v>
      </c>
      <c r="D1" t="s">
        <v>440</v>
      </c>
    </row>
    <row r="2" spans="1:4" x14ac:dyDescent="0.2">
      <c r="A2" t="s">
        <v>19</v>
      </c>
      <c r="B2">
        <f t="shared" ref="B2:B11" si="0">D2-C2</f>
        <v>7</v>
      </c>
      <c r="C2">
        <f>COUNTIFS(สถิติจำนวนครั้งไปอบรม!D:D,สรุปภาพรวม!A2,สถิติจำนวนครั้งไปอบรม!K:K,0)</f>
        <v>0</v>
      </c>
      <c r="D2">
        <f>COUNTIF(สถิติจำนวนครั้งไปอบรม!D:D,สรุปภาพรวม!A2)</f>
        <v>7</v>
      </c>
    </row>
    <row r="3" spans="1:4" x14ac:dyDescent="0.2">
      <c r="A3" t="s">
        <v>34</v>
      </c>
      <c r="B3">
        <f t="shared" si="0"/>
        <v>20</v>
      </c>
      <c r="C3">
        <f>COUNTIFS(สถิติจำนวนครั้งไปอบรม!D:D,สรุปภาพรวม!A3,สถิติจำนวนครั้งไปอบรม!K:K,0)</f>
        <v>1</v>
      </c>
      <c r="D3">
        <f>COUNTIF(สถิติจำนวนครั้งไปอบรม!D:D,สรุปภาพรวม!A3)</f>
        <v>21</v>
      </c>
    </row>
    <row r="4" spans="1:4" x14ac:dyDescent="0.2">
      <c r="A4" t="s">
        <v>77</v>
      </c>
      <c r="B4">
        <f t="shared" si="0"/>
        <v>21</v>
      </c>
      <c r="C4">
        <f>COUNTIFS(สถิติจำนวนครั้งไปอบรม!D:D,สรุปภาพรวม!A4,สถิติจำนวนครั้งไปอบรม!K:K,0)</f>
        <v>12</v>
      </c>
      <c r="D4">
        <f>COUNTIF(สถิติจำนวนครั้งไปอบรม!D:D,สรุปภาพรวม!A4)</f>
        <v>33</v>
      </c>
    </row>
    <row r="5" spans="1:4" x14ac:dyDescent="0.2">
      <c r="A5" t="s">
        <v>144</v>
      </c>
      <c r="B5">
        <f t="shared" si="0"/>
        <v>33</v>
      </c>
      <c r="C5">
        <f>COUNTIFS(สถิติจำนวนครั้งไปอบรม!D:D,สรุปภาพรวม!A5,สถิติจำนวนครั้งไปอบรม!K:K,0)</f>
        <v>5</v>
      </c>
      <c r="D5">
        <f>COUNTIF(สถิติจำนวนครั้งไปอบรม!D:D,สรุปภาพรวม!A5)</f>
        <v>38</v>
      </c>
    </row>
    <row r="6" spans="1:4" x14ac:dyDescent="0.2">
      <c r="A6" t="s">
        <v>225</v>
      </c>
      <c r="B6">
        <f t="shared" si="0"/>
        <v>18</v>
      </c>
      <c r="C6">
        <f>COUNTIFS(สถิติจำนวนครั้งไปอบรม!D:D,สรุปภาพรวม!A6,สถิติจำนวนครั้งไปอบรม!K:K,0)</f>
        <v>6</v>
      </c>
      <c r="D6">
        <f>COUNTIF(สถิติจำนวนครั้งไปอบรม!D:D,สรุปภาพรวม!A6)</f>
        <v>24</v>
      </c>
    </row>
    <row r="7" spans="1:4" x14ac:dyDescent="0.2">
      <c r="A7" t="s">
        <v>272</v>
      </c>
      <c r="B7">
        <f t="shared" si="0"/>
        <v>11</v>
      </c>
      <c r="C7">
        <f>COUNTIFS(สถิติจำนวนครั้งไปอบรม!D:D,สรุปภาพรวม!A7,สถิติจำนวนครั้งไปอบรม!K:K,0)</f>
        <v>2</v>
      </c>
      <c r="D7">
        <f>COUNTIF(สถิติจำนวนครั้งไปอบรม!D:D,สรุปภาพรวม!A7)</f>
        <v>13</v>
      </c>
    </row>
    <row r="8" spans="1:4" x14ac:dyDescent="0.2">
      <c r="A8" t="s">
        <v>300</v>
      </c>
      <c r="B8">
        <f t="shared" si="0"/>
        <v>14</v>
      </c>
      <c r="C8">
        <f>COUNTIFS(สถิติจำนวนครั้งไปอบรม!D:D,สรุปภาพรวม!A8,สถิติจำนวนครั้งไปอบรม!K:K,0)</f>
        <v>0</v>
      </c>
      <c r="D8">
        <f>COUNTIF(สถิติจำนวนครั้งไปอบรม!D:D,สรุปภาพรวม!A8)</f>
        <v>14</v>
      </c>
    </row>
    <row r="9" spans="1:4" x14ac:dyDescent="0.2">
      <c r="A9" t="s">
        <v>337</v>
      </c>
      <c r="B9">
        <f t="shared" si="0"/>
        <v>17</v>
      </c>
      <c r="C9">
        <f>COUNTIFS(สถิติจำนวนครั้งไปอบรม!D:D,สรุปภาพรวม!A9,สถิติจำนวนครั้งไปอบรม!K:K,0)</f>
        <v>6</v>
      </c>
      <c r="D9">
        <f>COUNTIF(สถิติจำนวนครั้งไปอบรม!D:D,สรุปภาพรวม!A9)</f>
        <v>23</v>
      </c>
    </row>
    <row r="10" spans="1:4" x14ac:dyDescent="0.2">
      <c r="A10" t="s">
        <v>384</v>
      </c>
      <c r="B10">
        <f t="shared" si="0"/>
        <v>21</v>
      </c>
      <c r="C10">
        <f>COUNTIFS(สถิติจำนวนครั้งไปอบรม!D:D,สรุปภาพรวม!A10,สถิติจำนวนครั้งไปอบรม!K:K,0)</f>
        <v>6</v>
      </c>
      <c r="D10">
        <f>COUNTIF(สถิติจำนวนครั้งไปอบรม!D:D,สรุปภาพรวม!A10)</f>
        <v>27</v>
      </c>
    </row>
    <row r="11" spans="1:4" x14ac:dyDescent="0.2">
      <c r="A11" t="s">
        <v>4</v>
      </c>
      <c r="B11">
        <f t="shared" si="0"/>
        <v>2</v>
      </c>
      <c r="C11">
        <f>COUNTIFS(สถิติจำนวนครั้งไปอบรม!D:D,สรุปภาพรวม!A11,สถิติจำนวนครั้งไปอบรม!K:K,0)</f>
        <v>3</v>
      </c>
      <c r="D11">
        <f>COUNTIF(สถิติจำนวนครั้งไปอบรม!D:D,สรุปภาพรวม!A11)</f>
        <v>5</v>
      </c>
    </row>
    <row r="14" spans="1:4" x14ac:dyDescent="0.2">
      <c r="B14" t="s">
        <v>442</v>
      </c>
      <c r="C14" t="s">
        <v>443</v>
      </c>
    </row>
    <row r="15" spans="1:4" x14ac:dyDescent="0.2">
      <c r="A15" t="s">
        <v>444</v>
      </c>
      <c r="B15">
        <f>SUM(B2:B10)</f>
        <v>162</v>
      </c>
      <c r="C15">
        <f>SUM(C2:C11)</f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สถิติจำนวนครั้งไปอบรม</vt:lpstr>
      <vt:lpstr>รายการไปอบรมของครูรายคน 2561</vt:lpstr>
      <vt:lpstr>รายการไปอบรมของครูรายคน 2562</vt:lpstr>
      <vt:lpstr>สรุปภาพรวม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2019-03-19T07:06:07Z</dcterms:modified>
</cp:coreProperties>
</file>